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55" firstSheet="7" activeTab="8"/>
  </bookViews>
  <sheets>
    <sheet name="1 - Доставка на сетове" sheetId="1" r:id="rId1"/>
    <sheet name="2 - Доставка на водачи" sheetId="2" r:id="rId2"/>
    <sheet name="3 - Доставка на катетри" sheetId="3" r:id="rId3"/>
    <sheet name="4 - Доставка на балони" sheetId="4" r:id="rId4"/>
    <sheet name="5 - Доставка на стентове" sheetId="5" r:id="rId5"/>
    <sheet name="6 - Доставка на конектори" sheetId="6" r:id="rId6"/>
    <sheet name="7 - Доставка на интрадюсери" sheetId="7" r:id="rId7"/>
    <sheet name="8 - Доставка на кардиостимулато" sheetId="8" r:id="rId8"/>
    <sheet name="9 - Доставка на специфичен конс" sheetId="10" r:id="rId9"/>
  </sheets>
  <calcPr calcId="152511"/>
</workbook>
</file>

<file path=xl/calcChain.xml><?xml version="1.0" encoding="utf-8"?>
<calcChain xmlns="http://schemas.openxmlformats.org/spreadsheetml/2006/main">
  <c r="J8" i="10" l="1"/>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7" i="10"/>
  <c r="J37" i="10" s="1"/>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7" i="8"/>
  <c r="J8" i="7"/>
  <c r="J7" i="7"/>
  <c r="J8" i="6"/>
  <c r="J9" i="6"/>
  <c r="J10" i="6"/>
  <c r="J7" i="6"/>
  <c r="J8" i="5"/>
  <c r="J9" i="5"/>
  <c r="J10" i="5"/>
  <c r="J11" i="5"/>
  <c r="J12" i="5"/>
  <c r="J13" i="5"/>
  <c r="J14" i="5"/>
  <c r="J15" i="5"/>
  <c r="J16" i="5"/>
  <c r="J17" i="5"/>
  <c r="J18" i="5"/>
  <c r="J19" i="5"/>
  <c r="J20" i="5"/>
  <c r="J21" i="5"/>
  <c r="J22" i="5"/>
  <c r="J23" i="5"/>
  <c r="J24" i="5"/>
  <c r="J25" i="5"/>
  <c r="J26" i="5"/>
  <c r="J27" i="5"/>
  <c r="J28" i="5"/>
  <c r="J29" i="5"/>
  <c r="J30" i="5"/>
  <c r="J31" i="5"/>
  <c r="J7" i="5"/>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7" i="4"/>
  <c r="J8" i="3"/>
  <c r="J9" i="3"/>
  <c r="J10" i="3"/>
  <c r="J11" i="3"/>
  <c r="J12" i="3"/>
  <c r="J13" i="3"/>
  <c r="J14" i="3"/>
  <c r="J15" i="3"/>
  <c r="J16" i="3"/>
  <c r="J17" i="3"/>
  <c r="J18" i="3"/>
  <c r="J19" i="3"/>
  <c r="J20" i="3"/>
  <c r="J21" i="3"/>
  <c r="J22" i="3"/>
  <c r="J23" i="3"/>
  <c r="J24" i="3"/>
  <c r="J25" i="3"/>
  <c r="J26" i="3"/>
  <c r="J27" i="3"/>
  <c r="J28" i="3"/>
  <c r="J29" i="3"/>
  <c r="J30" i="3"/>
  <c r="J7" i="3"/>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7" i="2"/>
  <c r="J8" i="1"/>
  <c r="J9" i="1"/>
  <c r="J7" i="1"/>
  <c r="J33" i="5" l="1"/>
  <c r="J32" i="3"/>
  <c r="J49" i="2"/>
  <c r="J11" i="1"/>
  <c r="J10" i="7" l="1"/>
  <c r="J41" i="4"/>
  <c r="J12" i="6"/>
  <c r="J38" i="8"/>
</calcChain>
</file>

<file path=xl/sharedStrings.xml><?xml version="1.0" encoding="utf-8"?>
<sst xmlns="http://schemas.openxmlformats.org/spreadsheetml/2006/main" count="1372" uniqueCount="354">
  <si>
    <t>2019-09-04 11:13:33.717</t>
  </si>
  <si>
    <t>„Доставка на специфични медицински изделия и консумативи за нуждите на инвазивна кардиология на  „МБАЛ - Хасково”АД”</t>
  </si>
  <si>
    <t>ЦЕНОВА ОФЕРТА</t>
  </si>
  <si>
    <t xml:space="preserve">1 - Доставка на сетове </t>
  </si>
  <si>
    <t>БУЛСТАТ/ЕИК:</t>
  </si>
  <si>
    <t>Моля не пропускайте редове и не коригирайте скрита колона "А"</t>
  </si>
  <si>
    <t>БУЛСТАТ/ЕИК е задължителен!</t>
  </si>
  <si>
    <t>CPID</t>
  </si>
  <si>
    <t>OPNumber</t>
  </si>
  <si>
    <t>OPKOPCode</t>
  </si>
  <si>
    <t>OPName</t>
  </si>
  <si>
    <t>PackageType</t>
  </si>
  <si>
    <t>OPQt</t>
  </si>
  <si>
    <t>OPPrice</t>
  </si>
  <si>
    <t>OfferPackageType</t>
  </si>
  <si>
    <t>CatalogNum</t>
  </si>
  <si>
    <t>OPManuf</t>
  </si>
  <si>
    <t>CPMCode</t>
  </si>
  <si>
    <t>CPDescr</t>
  </si>
  <si>
    <t>OfferType</t>
  </si>
  <si>
    <t>TemplateType</t>
  </si>
  <si>
    <t>IsGroup</t>
  </si>
  <si>
    <t>Номер</t>
  </si>
  <si>
    <t>Код по КОП</t>
  </si>
  <si>
    <t>Наименование</t>
  </si>
  <si>
    <t>Единична мярка</t>
  </si>
  <si>
    <t>Предлагана опаковка</t>
  </si>
  <si>
    <t>Каталожен номер</t>
  </si>
  <si>
    <t>Производител</t>
  </si>
  <si>
    <t>Код</t>
  </si>
  <si>
    <t>Пояснение</t>
  </si>
  <si>
    <t>Вид на офертата</t>
  </si>
  <si>
    <t>Вид на шаблона</t>
  </si>
  <si>
    <t>Обособена позиция</t>
  </si>
  <si>
    <t>1</t>
  </si>
  <si>
    <t>2</t>
  </si>
  <si>
    <t>3</t>
  </si>
  <si>
    <t>4</t>
  </si>
  <si>
    <t>5</t>
  </si>
  <si>
    <t>6</t>
  </si>
  <si>
    <t>7</t>
  </si>
  <si>
    <t>8</t>
  </si>
  <si>
    <t>9</t>
  </si>
  <si>
    <t>11</t>
  </si>
  <si>
    <t>12</t>
  </si>
  <si>
    <t>13</t>
  </si>
  <si>
    <t>14</t>
  </si>
  <si>
    <t>Сетове за трансрадиален достъп</t>
  </si>
  <si>
    <t>бр.</t>
  </si>
  <si>
    <t>Ед. мярка</t>
  </si>
  <si>
    <t>Интродюсер сет</t>
  </si>
  <si>
    <t>Сетове за трансфеморален достъп</t>
  </si>
  <si>
    <t xml:space="preserve">Дата: </t>
  </si>
  <si>
    <t xml:space="preserve">Подпис и печат: </t>
  </si>
  <si>
    <t xml:space="preserve">2 - Доставка на водачи </t>
  </si>
  <si>
    <t>Диагностични водачи</t>
  </si>
  <si>
    <t xml:space="preserve">Диагностични водачи  с хидрофилно покритие </t>
  </si>
  <si>
    <t xml:space="preserve">Диагностични водачи  </t>
  </si>
  <si>
    <t>PTA  водач</t>
  </si>
  <si>
    <t>Водачи за РТСА</t>
  </si>
  <si>
    <t xml:space="preserve">Коронарни водачи </t>
  </si>
  <si>
    <t>PTСA  водач</t>
  </si>
  <si>
    <t>Диагностичен водач</t>
  </si>
  <si>
    <t xml:space="preserve">3 - Доставка на катетри </t>
  </si>
  <si>
    <t>Ангиографски диагностични катетри</t>
  </si>
  <si>
    <t>Диагностични катетри
Размер 4, 5, 6,  F</t>
  </si>
  <si>
    <t>Диагностични катетри за висцерална и церабрална диагностика</t>
  </si>
  <si>
    <t>Въвеждащи катетри  Тип 1</t>
  </si>
  <si>
    <t>Въвеждащи катетри  Тип 2</t>
  </si>
  <si>
    <t>Въвеждащи катетри Тип 5</t>
  </si>
  <si>
    <t>Въвеждащ катетър</t>
  </si>
  <si>
    <t>Специални катетри</t>
  </si>
  <si>
    <t>Микрокатетър</t>
  </si>
  <si>
    <t>Коронарен микро-водещ катетър</t>
  </si>
  <si>
    <t>Инфузионен катетър</t>
  </si>
  <si>
    <t>Периферен катетър</t>
  </si>
  <si>
    <t xml:space="preserve">Диагностични катетри </t>
  </si>
  <si>
    <t xml:space="preserve">Въвеждащи катетри  </t>
  </si>
  <si>
    <t>Катетър дезиле</t>
  </si>
  <si>
    <t>Интравенозен катетър</t>
  </si>
  <si>
    <t>Периферен опорен катетър</t>
  </si>
  <si>
    <t>Микрокатетър за периферни и екстракраниални процедури</t>
  </si>
  <si>
    <t>Описание</t>
  </si>
  <si>
    <t xml:space="preserve">4 - Доставка на балони </t>
  </si>
  <si>
    <t>PTCA балони</t>
  </si>
  <si>
    <t>РТСА балон, излъчващ медикамент</t>
  </si>
  <si>
    <t>PTA балон</t>
  </si>
  <si>
    <t>PTA медикамент излъчващ балон</t>
  </si>
  <si>
    <t>Балон монтиран стент за периферни артерии</t>
  </si>
  <si>
    <t>PTA балони за подколенен сегмент</t>
  </si>
  <si>
    <t>PTA балони включително за подколенен сегмент</t>
  </si>
  <si>
    <t>PTA балони</t>
  </si>
  <si>
    <t>Интрааортен балон за контрапулсация 7F</t>
  </si>
  <si>
    <t>PTСA балон</t>
  </si>
  <si>
    <t xml:space="preserve">5 - Доставка на стентове </t>
  </si>
  <si>
    <t>Коронарен лекарство излъчващ стент - Сиролимус</t>
  </si>
  <si>
    <t>Коронарен стент</t>
  </si>
  <si>
    <t>Медикамент излъчващи стентове</t>
  </si>
  <si>
    <t>Периферен -Илиачен стент</t>
  </si>
  <si>
    <t>Периферен стент</t>
  </si>
  <si>
    <t xml:space="preserve">Каротиден стент </t>
  </si>
  <si>
    <t>Графт стентове</t>
  </si>
  <si>
    <t>Ангиографски сетове</t>
  </si>
  <si>
    <t>Медикамент излъчващ  стент</t>
  </si>
  <si>
    <t>Коронарен Лекарство излъчващ стент - Сиролимус</t>
  </si>
  <si>
    <t>Саморазгъващ се  периферен стент за  каротидни артерии</t>
  </si>
  <si>
    <t xml:space="preserve">6 - Доставка на конектори </t>
  </si>
  <si>
    <t>Конектор</t>
  </si>
  <si>
    <t xml:space="preserve">Конектор </t>
  </si>
  <si>
    <t>Y конектор</t>
  </si>
  <si>
    <t xml:space="preserve">7 - Доставка на интрадюсери </t>
  </si>
  <si>
    <t xml:space="preserve">Контралатерални интродюсери   </t>
  </si>
  <si>
    <t>Интродюсер за кардиостимулатор</t>
  </si>
  <si>
    <t xml:space="preserve">8 - Доставка на кардиостимулатори </t>
  </si>
  <si>
    <t>Кардиостимулатор DDDR комплект</t>
  </si>
  <si>
    <t>Кардиостимулатор DDDR</t>
  </si>
  <si>
    <t>Кардиостимулатор VVIR  в комплект с електрод с пасивна фиксация</t>
  </si>
  <si>
    <t>Кардиостимулатор VVIR  в комплект с електрод с активна фиксация</t>
  </si>
  <si>
    <t>Кардиостимулатор VVIR</t>
  </si>
  <si>
    <t>Кардиостимулатор VVIR комплект</t>
  </si>
  <si>
    <t>Кардиостимулатор DDD</t>
  </si>
  <si>
    <t>Еднокухинни кардиостимулатори, с честотна адаптация  - VVIR (SSIR), в комплект с електрод с активна/пасивна фиксация</t>
  </si>
  <si>
    <t xml:space="preserve">Еднокухинни кардиостимулатори, с честотна адаптация  - VVIR (SSIR) </t>
  </si>
  <si>
    <t xml:space="preserve"> Двукухинни кардиостимулатори VDDR, в комплект с един VDD електрод</t>
  </si>
  <si>
    <t xml:space="preserve">Двукухинни кардиостимулатори VDDR </t>
  </si>
  <si>
    <t>Двукухинни кардиостимулатори DDD/R, в комплект с два електрода с активна//пасивна фиксация</t>
  </si>
  <si>
    <t xml:space="preserve">Двукухинни кардиостимулатори DDD/R </t>
  </si>
  <si>
    <t xml:space="preserve">Двукухинни кардиостимулатори DDDR </t>
  </si>
  <si>
    <t>Двукухинни кардиостимулатори DDDR  комплекст с електроди с пасивна фиксация</t>
  </si>
  <si>
    <t>Двукухинни кардиостимулатори DDDR  комплекст с електрод с пасивна и активна фиксация</t>
  </si>
  <si>
    <t>Двукухинни кардиостимулатори DDDR, в комплект с два електрода с активна фиксация</t>
  </si>
  <si>
    <t>Двукухинни кардиостимулатори VDDR</t>
  </si>
  <si>
    <t>CRT-P  в комплект с електроди</t>
  </si>
  <si>
    <t>Еднокухинно ICD</t>
  </si>
  <si>
    <t>Еднокухинно ICD  в комплект с електрод</t>
  </si>
  <si>
    <t>Двукухинно ICD  в комплект с електроди</t>
  </si>
  <si>
    <t>Двукухинно ICD</t>
  </si>
  <si>
    <t>CRTD  в комплект с електроди</t>
  </si>
  <si>
    <t xml:space="preserve">Loop Recorder </t>
  </si>
  <si>
    <t>Интродюсери тип Peel- Away</t>
  </si>
  <si>
    <t>Електрод за временна кардиостимулация</t>
  </si>
  <si>
    <t xml:space="preserve">9 - Доставка на специфичен  консуматив </t>
  </si>
  <si>
    <t>Коронарно резорбируемо скеле</t>
  </si>
  <si>
    <t xml:space="preserve">Ангиографска инфлаторна спринцовка с манометър
</t>
  </si>
  <si>
    <t>Ангиографска манометър спринцовка „инфлатор-дефлатор”</t>
  </si>
  <si>
    <t>Хемостатично устройство за радиална хемостаза</t>
  </si>
  <si>
    <t>Система за феморална хемостаза</t>
  </si>
  <si>
    <t>Микросфери с Доксорубицин</t>
  </si>
  <si>
    <t xml:space="preserve">Периферна Eмболизационна система с хидрогел и електрическо откачване </t>
  </si>
  <si>
    <t>Сет за перикардиоцентеза</t>
  </si>
  <si>
    <t>Система за емболна протекция</t>
  </si>
  <si>
    <t>Примка за улавяне на чужди тела</t>
  </si>
  <si>
    <t>Eмболизационни спирали с хидрогел и механично откачване</t>
  </si>
  <si>
    <t>Самозалепваща еластична компресираща превръзка 3см x  2,5м</t>
  </si>
  <si>
    <t xml:space="preserve">Игла за пунция на феморална артерия </t>
  </si>
  <si>
    <t xml:space="preserve">Трансдюсер Гарбит Кит 2 </t>
  </si>
  <si>
    <t>Удължител 25см+трипътно кранче</t>
  </si>
  <si>
    <t>Удължител 50см+трипътно кранче</t>
  </si>
  <si>
    <t>Венозна канюла</t>
  </si>
  <si>
    <t>Системи за ихфузионни разтвори</t>
  </si>
  <si>
    <t>Миниспайк</t>
  </si>
  <si>
    <t>Стерилни калъфи за предпазен щит</t>
  </si>
  <si>
    <t>Стерилни калъфи образен преубразовател -за Ангиограф</t>
  </si>
  <si>
    <t>Нестерилни найлонови калъфи</t>
  </si>
  <si>
    <t>Ротатор</t>
  </si>
  <si>
    <t>Интродюсер сет с хидрофилно покритие и скосен връх на дилататора; размер 4, 5, 6,  7,F; дължина  70мм,100 мм, 160мм "cross-cut"силиконова хемостатична клапа,"snap-on-click of- dilator lock"система, цветови кодове за различните размери, съвместим с 0,018" 0.021",0.025" водач</t>
  </si>
  <si>
    <t xml:space="preserve">Интродюсер сет за радиален достъп  с външен диаметър  4 Ф,  5Ф /2.46мм/ и 6 Ф и вътрешен диаметър 5Ф, 6Ф/2.22мм/и 7Ф за минимална инвазивност и AD Hock коронарна ангиопластика, хидрофилно покритие-М-коут , скосен връх на дилататора; размер 6,F; дължина  100 мм, 160мм "cross-cut"силиконова хемостатична клапа,"snap-on-click of- dilator lock"система, цветови кодове за различните размери, съвместим с 0.021",0.025" водач/дилататор с метална или Сърфло тип игла. </t>
  </si>
  <si>
    <t>Интродюсер сет с хидрофилно покритие и скосен връх на дилататора; размер 4, 5, 6,  7,8,9,10,11 F; дължина  100, мм "cross-cut"силиконова хемостатична клапа,"snap-on-click of- dilator lock"система, цветови кодове за различните размери, съвместим с 0,025" 0.035",0.038" водач</t>
  </si>
  <si>
    <t>Диагностични водачи 0.018-0.025-0.032-0.035-0.038/до 180cm с конструция "one-piece nitinol core" полиуретанов жакет и хидрофилно покритие "М coat"</t>
  </si>
  <si>
    <t>Диагностични водачи 0.018-0.025-0.032-0.035-0.038/ 220-260см с конструция "one-piece nitinol core"  полиуретанов жакет и хидрофилно покритие "М coat"</t>
  </si>
  <si>
    <t>Диагностични водачи 0.020/0.025/0.032/0.035"; от 150 до  450 см с конструция "one-piece nitinol core", полиуретанов жакет и хидрофилно покритие "М coat", ПРАВИ И АНГУЛИРАНИ, както и ТВЪРДИ "стиф"тип прави и с ангулация 45◦</t>
  </si>
  <si>
    <t>Диагностични водачи 0.035/0.038"; 180 или 300 см с конструция "one-piece nitinol core", полиуретанов жакет и хидрофилно покритие "М coat"; J - 1.5 mm shape, за реканализация на периферна васкулатура</t>
  </si>
  <si>
    <t>Диагностични водачи PTFE(polyetrafluoroeethylene)покритие,лесно оформяне с пръсти и J-памет Ampltz Super Stiff-PTFE</t>
  </si>
  <si>
    <t>Диагностични водачи  0,35/180-190 J</t>
  </si>
  <si>
    <t>Диагностични водачи  0,35/170-190 J</t>
  </si>
  <si>
    <t>Хибридно "extra stiff"нитинолово ядро в проксималната част със спирално PTFE покритие /155-235 см/, съединено посредством "DUO_CORE" технология с еластично нитинолово ядро дистално, позволяващо "2 jobs with one wire": преминава през лезията и подсигурява доставката на интервенционалната система /стент-балон катетър /без смяна на водач, намалени: риск, процедурно и флуороскопско време. М-хидрофилно покритие на дисталните 25 см, покрити допърнително с железни соли за по-добра рентгенова непрозрачност, дължини 180/260 см за 0,035" и 180/300 см за /0.014"/0.018"/за феморопоплитеален и подколенен сегмент/, изтънен дистално, с кривина на върха 45°</t>
  </si>
  <si>
    <t>Водач - PTCA, 0.014''; 190/300 cm; J и прав връх, дистална сърцевина - Elastinite, хидрофилно покритие Hydrocoat,наличие на спираловиден сегмент, shaping ribbon дизайн на върха; материал - durasteel, дължина на дисталния рентгенопозитивен оплетен сегмент - 30mm;  наличие на допълнителен 2mm маркер</t>
  </si>
  <si>
    <t>Водач - PTCA, 0.014''; 190/300 cm; J и прав връх, дистална сърцевина - Elastinite, хидрофилно покритие Turbocoat,наличие на спираловиден сегмент PTFE покритие, shaping ribbon дизайн на върха; материал - durasteel, дължина на дисталния рентгенопозитивен оплетен сегмент - 30mm;  наличие на допълнителен 1,5mm маркер(златен)</t>
  </si>
  <si>
    <t>Водач - PTCA, 0.014"; 190cm; J и прав дистална сърцевина - Elastinite, PTFE покритие, core - to -tip дизайн на върха, дължина на дисталния рентгенопозитивен сегмент 30мм, модифицирана параболична технология на прехода за улеснен достъп и подобрен контрол на въртене - responsease технология, вариант с дистални 1,0 см от върха без покритие за повече тактилност,  Натоварване на върха в gr.: 0,8g преминаване и 1:1 въртене         хидрофобно покритие Smoothglide в проксималната част             наличие на жълт идентификатор на проксималният край на водача</t>
  </si>
  <si>
    <t>PTCA водач, 0.014'', 180/300cm; прав връх; добра shape памет; рентгенопозитивна част - 3cm, натоварване на върха - 0.7G, дължина на пружината - 28cm; SLIP COAT покритие на пружината; PTFE  покритие на шафта</t>
  </si>
  <si>
    <t>PТСА водач, 0.014”/0.010”,  40 см хидрофилно  SLIP-COAT покритие, рентгенопозитивна spring coil част 15 см, stainless steel сърцевина,  дължина 190 см и 300 см; tip load 1.7, 3.5 и 4.5 g.</t>
  </si>
  <si>
    <t>PTCA водач, 0.014''към 0.009''; 190/300cm; прав вариант; конусовиден връх, подходящ за комплексни лезии и суб-тотални оклузии; рентгенопозитивна част - 16cm, натоварване на върха - 0.8G, дължина на пружината - 16cm; полимерен хидрофилен ръкав - 16cm; SLIP COAT покритие на пружината; PTFE  покритие на шафта</t>
  </si>
  <si>
    <t>PTCA водач, 0.014''; 180/300cm; прав или J-вариант; рентгенопозитивна част - 3cm, натоварване на върха - 0.8G, дължина на пружината - 12cm; полимерен хидрофилен ръкав - 20cm; SLIP COAT покритие на пружината; PTFE  покритие на шафта</t>
  </si>
  <si>
    <t>PTCA водач, 0.014'', 180cm; прав вариант; за хронични оклузии; рентгенопозитивна част - 11cm, натоварване на върха - 3.0G, дължина на пружината - 11cm; PTFE  покритие на шафта</t>
  </si>
  <si>
    <t>PTCA водач, 0.014'', 180cm; прав вариант; за хронични оклузии; рентгенопозитивна част - 11cm, натоварване на върха - 4,5G, дължина на пружината - 11cm; PTFE  покритие на шафта</t>
  </si>
  <si>
    <t>Водач - PTCA, 0.014''; 190/300 cm; прав връх с възможност за отлично задържане на формата на върха,
дистална сърцевина - Nitinol ( Elastinite), core - to - tip дизайн на върха, избор със и без хидрофилно покритие на върха на водача, наличие на хидрофилно покритие Hydrocoat, наличие на хидрофобно покритие в дистална част, модифицирана параболична технология на прехода за улеснен достъп и подобрен контрол на въртене - responsease технология, дължина на дисталния рентгенопозитивен оплетен сегмент - 30мм, наличие на инструмент за оформяне на върха. Натоварване на върха в gr.: 0,6g</t>
  </si>
  <si>
    <t>PTCA водач, 0.014'', 180cm; прав вариант; за хронични оклузии; рентгенопозитивна част - 11cm, натоварване на върха - 6.0G, дължина на пружината - 11cm; PTFE  покритие на шафта</t>
  </si>
  <si>
    <t>PTCA водач, 0.014''към 0.009''; 180cm; прав вариант; конусовиден връх, подходящ за проникване в силно стеснени лезии; рентгенопозитивна част - 20cm, натоварване на върха - 9.0G, дължина на пружината - 20cm; PTFE  покритие на шафта</t>
  </si>
  <si>
    <t>PTCA водач, 0.014''към 0.009''; 180cm; прав вариант; конусовиден връх, подходящ за проникване в силно стеснени лезии; рентгенопозитивна част - 20cm, натоварване на върха - 9.0G, дължина на пружината - 20cm; SLIP COAT покритие на пружината; PTFE  покритие на шафта</t>
  </si>
  <si>
    <t>PTCA водач, 0.014''към 0.009''; 180cm; прав вариант; конусовиден връх, подходящ за проникване в силно стеснени и калцифицирани лезии; рентгенопозитивна част - 20cm, натоварване на върха - 12.0G, дължина на пружината - 20cm; SLIP COAT покритие на пружината; PTFE  покритие на шафта</t>
  </si>
  <si>
    <t xml:space="preserve">PTCA водач, 0.014'''; 180cm; прав и J вариант , подходящ за проникване в силно стеснени и калцифицирани лезии; рентгенопозитивна част - 11cm, натоварване на върха - 3.0G, дължина на пружината - 11cm; SLIP COAT покритие на  на шафта </t>
  </si>
  <si>
    <t>PTCA водач, 0.014'', 180cm; прав вариант; за хронични калцифицирани оклузии; рентгенопозитивна част - 11cm, натоварване на върха - 12 G, дължина на пружината - 11cm; PTFE  покритие на шафта</t>
  </si>
  <si>
    <t>Водач - PTCA, 0.014 J и прав връх, дистална сърцевина - Duraseel полимерно покритие по цялата дължина, хидрофилно покритие Hydrocoat, наличие на спираловиден сегмент, core-to-tip дизайн на върха дължина на дисталния рентгеновопозитивеноплетен сегмент - 30 мм, модифицирана параболична технология на прехода за улеснен достъп и подобен контрол на въртене - responsease технология, три различни степени на опора.</t>
  </si>
  <si>
    <t xml:space="preserve">Материал: хром-никел в дисталното ядро; неръждаема стомана проксимално; дистално рентген-позитивни намотки от платина, конструкция: shaping ribbon, дължина на намотките: 3 сm; 4,5 сm за модел ExtraSupport, маркери: 92 и 102 сm, дължина: 190 cm /удължаване до 340 сm/, твърдост на върха: High Flexible; Flexible; Medium, Опора: standart &amp;Extrasupport, покритие:дистални 30 сm хидрофобно; шафт - тефлон
</t>
  </si>
  <si>
    <t xml:space="preserve">Водач - PTCA, 0.014 J и прав връх, дистална сърцевина - Duraseel полимерно покритие по цялата дължина, хидрофилно покритие Hydrocoat, наличие на спираловиден сегмент, core-to-tip дизайн на върха дължина на дисталния рентгеновопозитивеноплетен сегмент - 30 мм, модифицирана параболична технология на прехода за улеснен достъп и подобен контрол на въртене - responsease технология, три различни степени на опора.
</t>
  </si>
  <si>
    <t>Водач - PTCA, 0.014''; 190/300 cm; прав връх с възможност за отлично задържане на формата на върха,дистална сърцевина - Nitinol ( Elastinite), core - to - tip дизайн на върха, PTFE покритие, полимерно покритие по цялата дължина, хидрофилно покритие Hydrocoat, модифицирана параболична технология на прехода за улеснен достъп и подобрен контрол на въртене - responsease технология, дължина на дисталния рентгенопозитивен оплетен сегмент - 30мм, Натоварване на върха в gr.: 2.8g, 3.5g,</t>
  </si>
  <si>
    <t xml:space="preserve">Водач - PTCA, 0.014''; 190/300 cm;прав и конусовиден връх         дистална сърцевина - Durasteel   интермедиерно полимерно покритие;  хидрофилно покритие Turbocoat                                                                        наличие на спираловиден сегмент core-to-tip дизайн на върха; дължина на дисталния рентгенопозитивен оплетен сегмент - 30mm;  модифицирана параболична технология на прехода за улеснен достъп и подобрен контрол на въртене  - responsease технология     различни степени на твърдост на върха                                                                 </t>
  </si>
  <si>
    <t>0,014" Коронарен дилатационен водач за  комплексна анатомия, DUO-CORE технология в конструкциата-силиконово покритие върху връзката между стоманена дръжка и нитинолов дистален край,дистален shape- нитинолова спирала с платинена върхова част,  40см M-coat  дистално хидрофилно покритие,  Дължина на водача - 180 см, Тежест - Floppy - 1.0g, Intermediate-3.6g, Hypercoat - 1.0g, Extra floppy - 0.6g</t>
  </si>
  <si>
    <t>Водач за PTCA 195 cm 0.014”, J и прав връх, хидрофилно покритие, 3 см рентгенпозитивна намотка, различни степени на гъвкавост на върха, CTO разновидности  (3,6,9,12 гр.)</t>
  </si>
  <si>
    <t xml:space="preserve"> Диаметър-0,014"
Дължина-190 см
Материал на ядрото-неръждаема стомана
Проксимална намотка - 21,5 см, неръждаема стомана 
Дистална намотка – 26мм, палдаий, рентген-позитивна
Покритие проксимален шафт – PTFE
Твърдост на върха - Много гъвкав (HF), Гъвкав (F), Среден (M)
Ниво на опора - Стандартен и ES (Допълнителна опора)
Маркери на шафта 92 см и 102 см от дисталния край
Дистално покритие -  30 см хидрофилно
</t>
  </si>
  <si>
    <t>Периферен водач с нитинолова сърцевина, силиконово покритие, койл със златно покритие, с включен торкер за 0,014'' и 0,018''; Размери: 0,014'', 0,018'', 0,025'' и 0,035''; ралична дължина 80/180/260/300/400см; без или с 15⁰/45⁰ ангулация на върха; вариации на върха: Int, Flop, Std</t>
  </si>
  <si>
    <t>Периферен водач 
•Дисталните 17 см. са оформени в постепенно заострен връх с ядро 
•MICROGLIDE силиконово покритие  за намаляване на фрикцията
• Дължини 145см,190см и 300см само с прав връх
•Атравматичен връх с възможност за преформиране   0,035"/0.014"/0.018"/</t>
  </si>
  <si>
    <t>Хибридно "extra stiff"нитинолово ядро в проксималната част със спирално PTFE покритие/155-235 см/,съединено посредством "DUO_CORE" технология с еластично нитинолово ядро дистално,позволяващо"2 jobs with one wire": преминава през лезията и подсигурява доставката на интервенционалната система/стент-балон катетър/без смяна на водач, намалени  риск ,процедурно и флуороскопско време.М-хидрофилно покритие на дисталните 25см, покрити допърнително със железни соли за по-добра рентгенова непрозрачност,дължини 180/260 см за 0,035" и 180/300 см за /0.014"/0.018"/ за феморопоплитеален и под-коляно сегмент/, изтънен дистално, с кривина на върха 45°</t>
  </si>
  <si>
    <t>Коронарен дилатационен водач с диаметър 0,014 “, наличен в два варианта: LS{light support) - хидрофилно покритие;  дистален нитинолов сегмент;  феморален и брахиален проксимален маркер; полимерен връх ,лесен за оформяне; прав и "J" тип;  висока флексибилност; подобрен контрол на усукването; shape memory; диаметър на водача 0,014’’; дължини - 185/300см;MS{moderate support) - хидрофилно покритие; полимерен връх  лесен за оформяне;  прав и "J" тип;  по-голяма опора ;  висок контрол на провеждане;  подобрен контрол на усукването;  shape memory, диаметър на водача 0,014’’; дължини - 185/300см. Имат променен проксимален край, който позволява закрепването “AddWire ™ Extension Wire”.</t>
  </si>
  <si>
    <t>Водач с ултра гладко PTFE (тефлон) покритие от неръждаема стомана за достъп при диагностика и интервенционални процедури. Твърдо ядро (Fixed core) – дължина от 40,80,100,125,150,180,260 см; диаметър от  0.457; 0,635; 0,711; 0,813; 0.889; 0.965 мм; с прав връх и J тип; Тип прав гъвкав ( 3см гъвкавост) – диамеър в мм от 0.457; 0.635; ;0,711; 0,813; 0.889; 0.965; дължина от 40,80,100,125,150,180,260 см; Тип J гъвкав ( 3см гъвкавост) – диаметър в мм от 0.889; 0.635; 0.813; 0.965; дължина в см от 40, 80,100, 125, 150, 180, 260.;Подвижно ядро (Moveable core) - с прав връх и J тип; С раздвоен край (Double Ended) – диаметър в мм 0.889; дължина в см – 150; вариант Прав и Тип J; Модел Newton - диаметър в мм 0.889; дължина в см – 150; гъвкав Модел New Bentson - диаметър в мм 0.889; дължина в см – 150; гъвкав; Модел Heavy Duty Fixed Core – тефлоново покритие; в мм диаметър  0.889; дължина в см – 150; Модел  Rosen Heavy Duty - диаметър в мм 0.889; дължина в см – 150; гъвкав</t>
  </si>
  <si>
    <r>
      <t xml:space="preserve"> 0,014" Коронарен дилатационен водач за </t>
    </r>
    <r>
      <rPr>
        <b/>
        <sz val="10"/>
        <rFont val="Arial"/>
        <family val="2"/>
        <charset val="204"/>
      </rPr>
      <t xml:space="preserve"> </t>
    </r>
    <r>
      <rPr>
        <sz val="10"/>
        <rFont val="Arial"/>
        <family val="2"/>
        <charset val="204"/>
      </rPr>
      <t xml:space="preserve">комплексна анатомия, </t>
    </r>
    <r>
      <rPr>
        <b/>
        <sz val="10"/>
        <rFont val="Arial"/>
        <family val="2"/>
        <charset val="204"/>
      </rPr>
      <t>DUO-CORE</t>
    </r>
    <r>
      <rPr>
        <sz val="10"/>
        <rFont val="Arial"/>
        <family val="2"/>
        <charset val="204"/>
      </rPr>
      <t xml:space="preserve"> технология в конструкцията - силиконово покритие върху връзката между стоманена дръжка и нитинолов дистален край, дистален shape - нитинолова спирала с платинена върхова част,  40 см </t>
    </r>
    <r>
      <rPr>
        <b/>
        <sz val="10"/>
        <rFont val="Arial"/>
        <family val="2"/>
        <charset val="204"/>
      </rPr>
      <t xml:space="preserve">M-coat  дистално </t>
    </r>
    <r>
      <rPr>
        <sz val="10"/>
        <rFont val="Arial"/>
        <family val="2"/>
        <charset val="204"/>
      </rPr>
      <t xml:space="preserve">хидрофилно покритие,  Дължина на водача - 180 см, Тежест - </t>
    </r>
    <r>
      <rPr>
        <b/>
        <sz val="10"/>
        <rFont val="Arial"/>
        <family val="2"/>
        <charset val="204"/>
      </rPr>
      <t>Floppy - 1.0 g, Intermediate-3.6 g, Hypercoat - 1.0 g, Extra floppy - 0.6 g</t>
    </r>
  </si>
  <si>
    <r>
      <t>Хидрофилен периферен водач с нитинолова сърцевина, кинк-резистентен; 0,018'' и 0,035''; дължина 150, 180 и 260 см; вида на тялото стандартно или твърдо; без или с 45</t>
    </r>
    <r>
      <rPr>
        <sz val="10"/>
        <color indexed="8"/>
        <rFont val="Arial"/>
        <family val="2"/>
        <charset val="204"/>
      </rPr>
      <t>⁰ ангулация на върха</t>
    </r>
  </si>
  <si>
    <t>Стандартни , ангиографски диагностични катетри  5  F /усилени/ с висцерални и церебрални криви (RIM-I-II,HINK,NEWTON,MANI,COBRA, J-CURVE) С ДЪЛЖИНИ ОТ 65 до 100см, странични дупки.</t>
  </si>
  <si>
    <t>Специални брахиални диагностични катетри 4,5,6 F със SUS-brade/усилени/ , хидрофилно покритие  /включително специални радиални  криви Tiger I, TIGER II- удобен за диагностика на двете коронарни артерии при ОМИ , ElGamal-2, AL type NTR/</t>
  </si>
  <si>
    <t>Ангиографски катетър 4,5,6 F,Pigtail за вентрикулография (110,130см-прав и ангулиран 145,155),Judkins,3,0 -6,0;Amplatz AL1,AL2,AL3,AR1,AR2,AR3,MOD.,Multipurpose-MPA,MPA2,MPA3,MPBA2</t>
  </si>
  <si>
    <t>М-Хидрофилни ангиографски катери за доставка на контраст, емболизационен материал, водачи и микрокатетри - 4 Fr /вътр. лумен-0.041"/ и 5 Fr /вътр. лумен-0.043"/. Единичен SUS braid за 5 Fr и двоен  SUS braid за 4 Fr. Специални криви и дължини от 65 см до 150 см прави за реканализации на долни крайници, Yashiro 3D shape за по-лесен достъп на tr. celliacus, COE 2, JB 1, JB 2.</t>
  </si>
  <si>
    <t xml:space="preserve">При 5F - 0.058", 6F - 0.071", 7F  - 0.081", 8F - 0.090", Full-Wall технология на метална оплетка за по-добър контрол при въртене, Вградена гладка метална оплетка, мек връх Vest -Tech Nylon технология за повишена рентгенова видимост, Позволяващ метод  Kissing Balloon   </t>
  </si>
  <si>
    <t>ID 5F = 0.059”; 6F= 0.071”, 7F= 0.081”
Terumo Zone технология, вътрешна /стоманени нишки /SUS braid double mesh технология/ за устойчивост при усукване,мек атравматичен връх,специални радиални профили тип Ikari, Bypas, Tiger с повишена опора за лява и дясна коронарни артерии (активни), с М-хидрофилно покритие</t>
  </si>
  <si>
    <t>Водещи катетри с ID 5F = 0.058”; 6F= 0.071”, 7F= 0.082”,8F=0.091"
Zone технология, вътрешна оплетка от  стоманени нишки/ технология за устойчивост при усукване/,мек атравматичен връх,специални радиални профили тип  Bypas, Tiger , 100 см , 125 cm 6F MPA, с хидрофилно покритие с изключение на дисталните 7см и проксималните 25см, със и без странични дупки.</t>
  </si>
  <si>
    <t>Водeщ катетър  с  голям лумен 6F;  Polyether-ester ствол с 3 сегментен дизайн;  PTFE покритие;  двойна циркулярна режеста структура;  атравматичен връх;  лазерно споен връх;  защита от пречупване;  подобрен контрол на усукването; - Ro-позитивен; лубрикирана вътрешна повърхност; размери навътрешния лумен:  6F = 0,070", 7F = 0,081", 8 F = 0,091” ; Разнообразие от извивки: FL 3-6; FL ST 3,5-5; FCL 3,5-4; JL 3-6;  JL ST 3,5-5; Amplatz left AL0,75-3; AL ST 0,75-2 /без 6F/; Kiesz left KL3/4/5; CLS3-4,5; Q-curve Q3,5-5; Voda left VL3-5; FR 3-6/FR ST 3,5-4; FR4 90 cm; FCR 3,5-4; JR 3-6/ JR ST 3,5-4; JR4 90 cm; allRight ART 3-4,5; Amplatz right AR 1-2; Kiesz right KR3H/4H/5H; Voda Right VR1-2; Multipurpose MP1/MP2; Multipurpose 190 cm; Hockey stick; IM 85 cm; IM 90 cm; IM 100 cm; IMC 90 cm; LCB; LCB 90 cm; RCB; RCB 90 cm;</t>
  </si>
  <si>
    <t>Коронарен микро-водещ  катетър за хронични оклузии и максимално дистални лезии ,  SS braid технология осигуряваща изключителна устойчивост, хидрофилен M-coat/без проксималните 60 см/  дължина 130 или 150 см см, ултра нисък дистален профил 1,8F, проксимален профил-2.6F,златен маркер на 0,7мм от върха</t>
  </si>
  <si>
    <r>
      <t xml:space="preserve">6 Fr, 7 Fr , 8 F съвместим  - тромбаспирационен катетър за коронарни и периферни </t>
    </r>
    <r>
      <rPr>
        <b/>
        <sz val="10"/>
        <rFont val="Arial"/>
        <family val="2"/>
        <charset val="204"/>
      </rPr>
      <t xml:space="preserve"> артериални </t>
    </r>
    <r>
      <rPr>
        <sz val="10"/>
        <rFont val="Arial"/>
        <family val="2"/>
        <charset val="204"/>
      </rPr>
      <t>съдове, дължина на заобления и атравматичен връх 6мм,дистално М-coat хидрофилно покритие-40см;1 мм Ro маркер на 4 мм от върха,10 cm дълбочинен маркер на 90 см от върха,140 см дължина,съвместим с 0,014" водач, входен профил - 0,019" , екстракционна повърхност за 6 Fr-0.95мм и 1.32мм за 7 F,Диаметър на шафтa външен: дистален-5,1F за 6Fr -5,9F за 7Fr , със премонтиран стилет при 6Ф и 7Ф за по-добра опора и проходимост, RX сегмент - 23см ,</t>
    </r>
  </si>
  <si>
    <t>Микрокатетър, дължина 135см, съвместим с водач 0,014''; конусовиден връх 15см; покрита част 30см с диаметър 0,043''; външен/вътрешен диаметър на шафта 0,028''/0,018''; външен/вътрешен диаметър на върха 0,024''/0,016''; специална Safety система - 5см</t>
  </si>
  <si>
    <t>Микрокатетър с външен диаметър 2.8Fr, метална оплетка от Tungsten, мек конусовиден връх, хидрофилно покритие, въсместим с водач 0.14"</t>
  </si>
  <si>
    <r>
      <t xml:space="preserve">Коронарен микро-водещ  катетър за хронични оклузии и максимално дистални лезии, </t>
    </r>
    <r>
      <rPr>
        <b/>
        <sz val="10"/>
        <rFont val="Arial"/>
        <family val="2"/>
        <charset val="204"/>
      </rPr>
      <t>SS braid</t>
    </r>
    <r>
      <rPr>
        <sz val="10"/>
        <rFont val="Arial"/>
        <family val="2"/>
        <charset val="204"/>
      </rPr>
      <t xml:space="preserve"> технология осигуряваща изключителна устойчивост, хидрофилен M-coat /без проксималните 60 см/, дължина 130 или 150 см, ултра нисък дистален профил </t>
    </r>
    <r>
      <rPr>
        <b/>
        <sz val="10"/>
        <rFont val="Arial"/>
        <family val="2"/>
        <charset val="204"/>
      </rPr>
      <t>1,8 Fr,</t>
    </r>
    <r>
      <rPr>
        <sz val="10"/>
        <rFont val="Arial"/>
        <family val="2"/>
        <charset val="204"/>
      </rPr>
      <t xml:space="preserve"> проксимален профил - </t>
    </r>
    <r>
      <rPr>
        <b/>
        <sz val="10"/>
        <rFont val="Arial"/>
        <family val="2"/>
        <charset val="204"/>
      </rPr>
      <t>2.6 Fr</t>
    </r>
    <r>
      <rPr>
        <sz val="10"/>
        <rFont val="Arial"/>
        <family val="2"/>
        <charset val="204"/>
      </rPr>
      <t xml:space="preserve">, златен маркер </t>
    </r>
    <r>
      <rPr>
        <b/>
        <sz val="10"/>
        <rFont val="Arial"/>
        <family val="2"/>
        <charset val="204"/>
      </rPr>
      <t xml:space="preserve">на 0,7мм </t>
    </r>
    <r>
      <rPr>
        <sz val="10"/>
        <rFont val="Arial"/>
        <family val="2"/>
        <charset val="204"/>
      </rPr>
      <t>от върха</t>
    </r>
  </si>
  <si>
    <t xml:space="preserve">Мек, къс, скосен, термично обработен връх, Full-Wall технология на метална оплетка за по-добър контрол при въртене, два диаметъра на катетъра, съвместими с 6 и 7F въвеждащи катетри, и с водач 0.014, Скорост на аспирация 45 мл/мин за 6F и 92 мл/мин за 7F, Дължина при 6F - 140 см, при 7F - 145 см    
</t>
  </si>
  <si>
    <t>Инфузионен катетър с Cragg-микроклапа; диаметър 4/5 F, дължина на катетъра 40/65/100/135cm; дължина на инфузионния участък 5/10/20cm за 4F и 5/10/20/30/40/50cm за 5F; съвместими с водач 0,035''(4F) и 0,038''(5F); рентгенопозитивни маркери в проксималната и дисталната част на инфузионния участък</t>
  </si>
  <si>
    <t>Периферен катетър за добра опора при стенози и оклузии, съвместим с водач на 0.035", 0,018'' и 0,014'' с дължини 65-90-135-150 см, конусовиден връх, 3 платина-иридум маркери</t>
  </si>
  <si>
    <t>Диагностични катетри 4,5,6 F със SUS-brade/усилени/ и М-хидрофилно покритие  /включително специални радиални катери Tiger I,II- удобен за диагностика на двете коронарни артерии при ОМИ ,ElGamal-2,AL type NTR/</t>
  </si>
  <si>
    <t>6-7-8 F водещ катетър-дезиле предназначен за въвеждане на диагностичен и интервенционален консуматив за долни крайници,ренални и каротидни артерии.Атравматичен М-хидрофилно покритие, усилена среда със стоманена спирала,златен маркер на 5 мм от дисталния край,уширен вътр.лумен:за 5F-1,9мм, 6F-2,2мм,7F-2.5мм,8F-2.9мм.Дължина - 65см .Профили - Straight</t>
  </si>
  <si>
    <t>5-6-7-8 F водещ катетър-дезиле предназначен за въвеждане на диагностичен и интервенционален консуматив за долни крайници,ренални и каротидни артерии.Атравматичен М-хидрофилно покритие, усилена среда със стоманена спирала,златен маркер на 5 мм от дисталния край,уширен вътр.лумен:за 5F-1,9мм, 6F-2,2мм,7F-2.5мм,8F-2.9мм.Дължина - 90см .Профили - MPA,Straight</t>
  </si>
  <si>
    <t xml:space="preserve">Канюла за инфузия без инкорпориран порт, със самоактивиращ се предпазен метален механизъм, тънкостенен катетър от полиуретан (PUR) с полирана повърхност и атравматичен профил. Четири вградени рентген позитивни ленти по цялата дължина на катетъра, без крилца 20G,(1,1x32мм), 60 мл/мин (PUR) </t>
  </si>
  <si>
    <t xml:space="preserve">Периферен Катетър за добра опора, съвместим с 4Ф въвеждаща система и водач на 0.035", с дължини 65-90-135-150 см, двойно оплетен със стоманени нишки шафт/DBSS-technology/, 3 маркера - 1 вграден на 1мм от върха и други 2 щамповани на 40мм и 60мм от първия, профили- прав и ангулиран на 30°, 40см хидрофилно покритие-М коут.Последователно изтънен връх.Изключителна устойчивост на кинк,добра опора при преминаване на комплексни лизии.Ангулиран профил удобен за намиране на true lumen и навигиране през бифуркации. </t>
  </si>
  <si>
    <t>Хиперселективен микрокатетър , с М-хидрофилно покритие върху външното полимерно покритие, SUS braid технология, дължина 110см-130 см/коаксиална опциа-водач 0.021"+RO marker 2.8F/, 150см  с профил 2.0F, 2,4F, 2,7F,2.8F вътрешен диаметър 0,022"(0,57мм). Предназначен за доставка на контраст, емболизационен материал вкл ДМХО,водач, медикамент.</t>
  </si>
  <si>
    <t>Периферни венозни катетри,без допълнителен порт.Катетър от полиуретан,с атравматичен профил и 4 вградени рентгенопозитивни линии.Тънкостепенна игла за бързо изпичане на кръв,с вграден хидрофобен филтър и триполкостно заточване лесна перфорация на кожата.Прозрачна камера за контрол на изтичането на кръв.Със и без крилца с дупки за укрепване на конец.Цветен код за размера.Размер G 20.</t>
  </si>
  <si>
    <t xml:space="preserve">Материал на балона: Fulcrum, Dura-trac хидрофилно покритие, Дължина на катетъра - 142см, Дестален шафт дължина 21см, Проксимален щафт - 1.9F, Дистален шафт - 2.4-2.7F, скосен връх с профил - 0.0016", преминаващ профил - 0.021 при 1.5мм, Позволяващ метод - Kissing Balloon, съвместим с 6F въвеждащ катетър
</t>
  </si>
  <si>
    <t xml:space="preserve">RX-OTW семикомплаент балон катетър подходящ за CTO, Hypotube технология на проксималния край, дистален шафт 2.4-2.6F, проксимален шафт 2.0F, дистална част от полиамид. хидрофилно покритие на дисталната част М Coat- 32 см, ентри-профил 0.40мм за 1.25мм диаметър,съвместим с 5F, а за "kissing balloon " техника "с 6F водещ катетър, дължини 135см,145см и 148см
</t>
  </si>
  <si>
    <t xml:space="preserve">Балон -катетър за PTCA; пре-дилатация; съвместим с 0.014'' водач; с 5F водещ катетър; монорейл система или OTW; 3 - сегментен; размери - 1.2 - 5.0                                                                                                       преминаващ профил - 0.021'';  профил на върха - 0.017'' ; полиуретан  Slim Seal технология и връх тип transitionless; многослоен балон - CrossFlex, материал на балона - XCELON-S (Pebax) ; маркери - Tungsten флексибилни                                                                            номинално налягане - 8 bar/ATM ; RBP - 14 bar/ATM   </t>
  </si>
  <si>
    <t>Балон -катетър за PTCA; пост-дилатация; съвместим с 0.014" водач; с 5F водещ катетър; 3 - сегментен; размери - 1.5-5.0 преминаващ профил - 0.027"; профил на върха - 0.018"; полиуретан Slim seal технология и връх тип transitionless;  материал на балона -  /Pebax/ маркери - Tungsten флексибилни; номинално налягане - 12 bar/ATM; RBP - 18 bar/ATM</t>
  </si>
  <si>
    <t xml:space="preserve">Non-Compliant коронарен балон за акуратно високо налягане , пре и пост-дилатация  с 2 рентген непрозрачни и 2 дълбочинни маркера; иновативна Три Пластова/ЕПЕ/ технология за по-голяма твърдост на балона, H-coat хидрофилно покритие на балона-дължина -145см; Нисък входен профил – 0,43 мм,удобен за 'kissing balloon " техника през 6F водещ катетър, Проксимален шафт – 1,9F от неръждаема стоманаДистален шафт – 2,6F Номинално налягане – 12 атм,  RBP – 22 атм, диаметри 2.0- 2.25-2.50-2.75-3.00-3.25-3.50-4.00-4.50-5.00 дължини 6-8-12-15-20-25-30 мм
</t>
  </si>
  <si>
    <t>RX коронарен балон за пре-дилатация при комплексни лезии и CTO, 'kissing balloon " техника през 6F, нов тип хидрофилно покритие на балона M-coat II,  нисък преминаващ профил – 0,40mm; изключителен kink-resistance и  проходимост;проксимален шафт 1.9 F, дистален шафт – 2,4F модифициран изход за водача за по голяма устойчивост,размери  10-15-20 мм и диаметри 1.25-1.50-2.0-2.25-2.50-2.75-3.00</t>
  </si>
  <si>
    <t xml:space="preserve">"Дизайн: Power Trac технология, Материал: Ultra Slim, Покритие: Selective Dura Trac- хидрофилно, Дължина: 142 см Номинално налягане: 8 атмосфери, Максимално издуване на балона до 14 атмосфери, Диаметър на шафта, проксимален/дистален: 2.1F/ 2.5F, Щамповани маркери от платина-иридий,Профил на встъпление на лезията: 0.016“ (0.040 см)"
</t>
  </si>
  <si>
    <t xml:space="preserve">"Материал на балона: SCP (semi cristalline co-polymer), Дизайн на шафта: Hypotube EFT(Enhanced Force Transmission), Профил на върха: 0,017”
Използваема дължина: 140 см, Диаметър на дисталния шафт: 2.6F ( 1.25, 1.5 и 2.0 mm), 2.7F ( 2.5 - 3.5 mm), 2.9F ( 4.0  mm), маркери:Iridium, набити
Водещ катетър: 5F, kissing в 6F водещ катетър за размерите до 3,5 мм, Покритие на върха и на балона: хидрофилно за размери 1.25-2.0 и хидрофобно за 2.5-4.0мм, Нагъване:2(за 1.25-1.5мм) и 3(2.0-4.0мм) кратно
NP: 7bar ;  RBP: 14 bar, Размери: 1,25-1,5-2,0-2,5-3,0-3,5-4,0 mm/ 6-10-15-20-25-30 mm"
</t>
  </si>
  <si>
    <t xml:space="preserve">Балон -катетър за PTCA; пре-дилатация; съвместим с 0.014'' водач; с 5F водещ катетър ;монорейл система или OTW; 3 - сегментен; размери - 1.2 - 5.0                                                                  преминаващ профил - 0.021'';  профил на върха - 0.017'' ; полиуретан  Slim Seal технология и връх тип transitionless; многослоен балон - CrossFlex, материал на балона - XCELON-S (Pebax) ; маркери - Tungsten флексибилни                                                                            номинално налягане - 8 bar/ATM ; RBP - 14 bar/ATM   </t>
  </si>
  <si>
    <t xml:space="preserve">Профил на върха: 0.017”, Дизайн на шафта: Hypotube EFT(Enhanced Force Transmission), Диаметър на дисталния шафт: 2.5F (2.0 - 3.5 mm), 2.6F (4.0mm), Маркери: два платина-иридий, Работна дължина: 140см
Водещ катетър: 5F, ПОКРИТИЕ- Медикамент : Паклитаксел(Paclitaxel)                                                 
Доза на медикамента: 3.0 µg/mm2, Матрица Паклитаксел и Бутирил-три-хексил цитрат, Покрита повърхност, Цилиндрични и конусовидни раздели на балона; надминаващи проксималния и дисталния маркер, време за излъчване на медикамента: 30 сек.                                                                           
</t>
  </si>
  <si>
    <t xml:space="preserve">Non-Compliant коронарен балон за високо налягане и пост-дилатация  с 2 маркера; Cross tip технология, M-coat хидрофилно покритие на балона; Нисък входен профил – 0,42 мм,удобен за 'kissing balloon " техника през 6F водещ катетър, Проксимален шафт – 2,0F от неръждаема стоманаДистален шафт – 2,5F Номинално налягане – 10 атм,  RBP – 20 атм, диаметри  2.25-2.50-2.75-3.00-3.25-3.50-4.00-4.50-5.00 дължини 6-10-15-20мм
</t>
  </si>
  <si>
    <t>OTW балон катетър подходящ за дилатация на дълги лезии до 300мм; хидрофилно покритие, нисък профил; дължина на шафта 80 - 130 см, диаметър 5-6F. За поставаяне по водач 0.035</t>
  </si>
  <si>
    <t>OTW балон катетър с хидрофилно покритие и висока флексибилност за силно калцифицирани лезии до 300мм; диаметър на шафта 3.9F - 4.2F, дължина 90,130 или 180см; Поставя се с водач 0,018</t>
  </si>
  <si>
    <t xml:space="preserve">OTW медикамент излъчващ балон катетър (паклитаксел и урея), за използване в съдове с диаметър от 4 до 7 мм в поплитеа и феморална артерия. Дължина шафта 80 и 130см, диаметър 5F, съвместим с водач 0.035 и дезиле 5-6 F </t>
  </si>
  <si>
    <t xml:space="preserve">OTW медикамент излъчващ балон катетър (паклитаксел), за използване в поплитеа и феморална артерии.Дължина на шафта 90 и 130см, диаметър 3,9F, съвместим с водач 0.018, максимално налягане 14atm; </t>
  </si>
  <si>
    <t xml:space="preserve">Медикамент излъчващ периферен балон, с Паклитаксел 3µg/мм² в матрица с Ресвератрол; с катетър ОТW; съвместим с периферен водач 0.035"; с дължина на катетъра 75 см/130см; semi-compliant; от материал HDPE, Plexar/Pebax;д с профил на входа на лезията 4.0мм: 0.04"/1.04мм, 5.0-7.0мм: 0.04"/1.18мм, 8.0мм: 0.04/1.30мм; с кросинг профил 4.0мм: 0.0650"/1.65мм, 5.0-7.0мм: 0.0709/1.80мм, 8.0мм: 0.0715"/1.82мм; с размери: 1. На шафт 75 см: диаметри 4.0-6.0мм с дължини 40мм, 60мм, 80мм, 120мм, 150мм, диаметри 7.0-8.0мм с дължини 40мм и 60мм; 2. На шафт 130 см: диаметри 4.0-6.0мм с дължини 40мм, 60мм, 80мм, 120мм, 150мм     </t>
  </si>
  <si>
    <t>Медикамент излъчващ периферен балон, с Паклитаксел 3µg/мм² в матрица с Ресвератрол; кс атетър ОТW, да е съвместим с периферен водач 0.014";да е с дължина на катетъра 130см; да е semi-compliant; от материал HDPE, Plexar/Pebax; с профил на входа на лезията 0.0181"/0.46мм; с кросинг профил 1.5мм: 0.0374", 2.0мм: 0.0413", 2.5мм: 0.0413", 3.0мм: 0.0453"; с размери: диаметър 1.5мм с дължини 40мм, 80мм, 120мм,  диаметри 2.0-3.0мм с дължини 40мм, 80мм, 120мм, 150мм</t>
  </si>
  <si>
    <t xml:space="preserve"> Нископрофилен  RX-стоманен стент за стентиране на периферни артерии,съвместим с 0,018" водач,дебелина на стратовете-0,180мм,, диаметри-5-6-7мм, дължини-12-18 мм.Дължини на дръжката - 90 и 150 см,М хидрофилно покритие на шафта, профил на преминаване за 5мм - 0,059", за 6мм - 0.062", за 7мм - 0.069",брой на клетките - 12</t>
  </si>
  <si>
    <t>OTW нископрофилен балон за подколенния сегмент, съвместим с водач  0.014", с две дължини - 100см и 148 см. Размери  за двете дължини: диаметри  1.25,1.5,2.0,2.5,3.0,3.5,4.0. Дължини : за 1.25 и 1.5 - 20мм - двукратно сгънат балон, за 2.0-4.0 :40-80-120-150-200мм-трикратно сгънат балон.диаметър на дръжката проксимално 3.2Ф за 1.25 и 1.5, 3.6Ф за 2.0-4.0 , дистално 2.5Ф за 1.25 и 1.5мм, 3.0Ф за 2.0-4.0 мм. Дистално хидрофилно покритие за диаметри 1.25 и 1.5 мм - 880 мм, за диаметри 2.0-4.0  е 400мм. RBP - 20 атмосфери.</t>
  </si>
  <si>
    <t>Балон за периферна ангиопластика съвместим с 0.014 водач, с хидрофилно покритие, Bevel на 360  градуса, semi-compliant, RBP до 14atm, материал HDPE, дължина на балона 20мм-210мм, диаметър на балона от 1.5мм до 4мм, дължина на шафта от 90 до 150см/Ко-Аксиален/, 2-4 маркера/Platinum Iridium/,PVP покритие</t>
  </si>
  <si>
    <t>OTW нископрофилен балон за подколенния сегмент, съвместим с водач  0.014", с две дължини - 100 см и 148 см. Размери  за двете дължини: диаметри  1.25/1.5/2.0/2.5/3.0/3,5/4.0. Дължини: за 1.25 и 1.5 - 20 мм - двукратно сгънат балон; за 2.0-4.0: 40/80/120/150/200 мм -трикратно сгънат балон; диаметър на дръжката проксимално 3.2 Fr за 1.25 и 1.5; 3,6 Fr за 2.0-4.0; дистално 2.5 Fr за 1.25 и 1.5 мм; 3.0 Fr за 2.0-4.0 мм. Дистално хидрофилно покритие за диаметри 1.25 и 1.5 мм - 880 мм, за диаметри 2.0-4.0 e 400 мм. RBP - 20 атмосфери.</t>
  </si>
  <si>
    <t>150 см нископрофилен RX балон катетър подходящ за различни периферни процецедури, /без мозъчни и коронарни/, below-the-ankle, атриовенозни диализни фистули, постдилатации в периферната васкулатура, съвместим с 0,014" водач; маркери на 90 и 100 см; дължина на лумена за водача 30/40 см; дистален шафт 3.5 Fr, проксимален шафт 3.5 Fr; твърда сърцевина; минимален размер на шийта 4 Fr; М-хидрофилно покритие на дисталната част 28/38 см; двойно сгънат балон за 1.5 - 2.5 мм и тройно сгънат за 3.0 - 4.0 мм; размери: за диаметър 1.5 мм - дължина 20/40/80/120 мм; за диаметър 2.0/2.5/3.0/3.5/4.0 мм - дължина 40/80/120/150/200 мм_x0000_</t>
  </si>
  <si>
    <t xml:space="preserve">150 см нископрофилен RX семикомплайент балон катетър подходящ за различни периферни процецедури /без мозъчни и коронарни/, съвместим с 0,018" водач, хибридна шафт технология, дистален шафт 3.8 Fr, проксимален шафт 3.4 Fr, хидрофилно покритие на дисталната част М-Coat - 45 см, ентри-профил 0.60 мм, съвместим с 6 Fr водещ катетър за 2, 3, 4, 5 мм; 7 Fr за 6 и 7 мм; 8 Fr за 8 мм диаметър, дължини 40/60/80/100/120/150 мм за диаметри от 2.0 - 6.0 и 40/60/8 0 мм за 7.0 и 8.0
</t>
  </si>
  <si>
    <t>90 и 150 см  шафт, нископрофилен OTW балон катетър подходящ за различни периферни процецедури /без мозъчни и коронарни/, атриовенозни диализни фистули, постдилатации в периферната васкулатура, съвместим с 0,018" водач, маркери на 90 и 100 см, шафт 4 Fr comp: 53.9 Fr и 5 Fr comp: 4.3 Fr; М хидрофилно покритие на дисталната част 31 см; двойно сгънат балон за 2.0 - 2.5 мм и тройно сгънат за 2.5 до 6.0 мм; размери: диаметър 2.0/2.5/3.0/4.0/5.0/6.0 мм, дължина 20/40/60/80/100/120/150/200 мм; съвместим с водещ катетър 4 Fr и 5 Fr</t>
  </si>
  <si>
    <t xml:space="preserve">RX/OTW нископрофилен балон катетър подходящ за различни периферни процецедури /без мозъчни и коронарни/, атриовенозни диализни фистули,  постдилатации в периферната васкулатура, съвместим с 0,035" водач, с две дължини: 135 см за RX и  90 /135 см за OTW; маркери на 90 и 100 см за RX и OTW; М хидрофилно покритие; за RX - изходящ порт на 40 см, твърда скосена сърцевина; двукратно сгънат балон от 3.3 до 9.0 мм; петкратно сгънат балон от 10.00 до 12.0 мм; за RX дистален шафт 5,7 Fr; проксимален шафт 3,9 Fr; за OTW - 5 Fr comp: 5.4 Fr и 6/7 Fr comp: 5.7 Fr; за RX съвместим с 6 Fr водещ катетър за 3, 4, 5, 6, 7, 8 мм и съвместим с 7 Fr водещ катетър за 9, 10, 12 мм диаметър; за OTW съвместим с 5 Fr водещ катетър за 3, 4, 5, 6, 7 мм, с 6 Fr катетър за 6, 7, 8 мм и с 7 Fr катетър за 8, 9, 10, 12 мм; размери: дължини 20/40/60/80/100/120/150/200 мм за диаметри от 3.0 - 7.0 мм; дължини 20/40/60/80 мм за диаметри от 8.0-10.0 мм и дължини 20/40 мм за диаметър 12.0 мм
</t>
  </si>
  <si>
    <t xml:space="preserve">150 см нископрофилен RX семикомплайент балон катетър подходящ за различни периферни процецедури/без мозъчни и коронарни/, съвместим с 0,018" водач, хибридна шафт технология, дистален шафт 3.8F, проксимален шафт 3.4F, хидрофилно покритие на дисталната част М Coat- 45 см, ентри-профил 0.60мм ,съвместим с 6F водещ катетър за 2,3,4,5мм/ 7F, за 6,7мм/8F , за 8мм диаметър, дължини 40/60/80/100/120/150 мм за диаметри от 2.0 - 6.0 и 40/60/80мм за 7.0 и 8.0
</t>
  </si>
  <si>
    <t>Интрааортен балон катетър за контрапулсатор – 7 Fr, 25 мл / 30 мл / 35 мл, дължина на балона 180 мм / 210 мм / 243 мм; диаметър 14,1 мм; активна дължина на катетъра 651 мм; материал - найлон; високоустойчиво антитромботично полиуретаново покритие на балона; интегрирана двойнолуменна структура с подсилено закрепване между външна и вътрешна тръби, повишена твърдост на дръжката предотвратяваща температурна деформация и осигуряваща по-добра опора, придвиждане и намаляване риска от увреда на аортната стена при евентулна миграция на балона; тристепенно изтъняване на външния диаметър на катетътра откъм проксималния край; 50 сс спринцовка; one-way декомпресионна клапа; сет включващ: интродюсер с хемостатична клапа и страничен порт; артериална игла 18 G; 2 бр. дилататори за поставяне на балона с и без интродюсер; 2 бр. метални "J" водачи: 0,88 мм х 80 см и 0,50 мм х 150 см; линия за високо налягане - 2 бр; трипътно кранче; конектори за IABP конзоли.</t>
  </si>
  <si>
    <t>Балон катетър за PTCA  - MR,  с полу-комплиантен балон в близост до дисталния край; Съвместим с водачи &lt;0,014’’/0,36 мм ;Дисталният участък на катетъра е двулуменен и коаксиален. Дистален шафт- 150 см;  Диаметри от 1,5 – 4,00 мм; за предилатация;материал на балона – тип полиамид; лазерно заточен връх; Ro-маркери; трислоен вътрешен ствол; по-флексибилен връх; Проксималният участък на катетъра е еднолуменен, 1.8Fтип hypotube;вътрешен профил на лезията -0,017" за всички размери;  дължини -9, 12, 15, 20, 25, 30 мм; диаметър на балона - 1,5 /2,00/2,25/2,50/2,75/3,00/3,25/3,50/3,75/4,00 мм; номинално налягане - 6 АТМ; За дължини 15, 20, 25 и 30 mm е приложено хидрофилно покритие от дисталния връх до входа за водача; За да се предотврати авто-адхезия на хидрофилното покритие на балона, от дисталния връх проксимално на балона върху хидрофилното покритие е приложено силиконово покритие. Моделите болони с дължина 9 и 12 mm имат само силиконово покритие от дисталния връх проксимално на балона; Моделите с размер 1,5 mm имат един рентгеноконтрастен маркер, докато всички останали модели имат два  рентгеноконтрастни маркера; Съвместим с водачи ≤0,014’’/0,36 мм ; Дължина на върха 3,5мм за всички размери; Профил на дисталния шафт: за различните дължини  и диаметри  2,3F- 2,7F; Профил на проксималния шафт: за различните дължини  и диаметри 1,8F- 2,0F</t>
  </si>
  <si>
    <r>
      <rPr>
        <b/>
        <sz val="10"/>
        <rFont val="Arial"/>
        <family val="2"/>
        <charset val="204"/>
      </rPr>
      <t>RX</t>
    </r>
    <r>
      <rPr>
        <sz val="10"/>
        <rFont val="Arial"/>
        <family val="2"/>
        <charset val="204"/>
      </rPr>
      <t xml:space="preserve"> коронарен балон за предилатация при комплексни лезии и</t>
    </r>
    <r>
      <rPr>
        <b/>
        <sz val="10"/>
        <rFont val="Arial"/>
        <family val="2"/>
        <charset val="204"/>
      </rPr>
      <t xml:space="preserve"> CTO</t>
    </r>
    <r>
      <rPr>
        <sz val="10"/>
        <rFont val="Arial"/>
        <family val="2"/>
        <charset val="204"/>
      </rPr>
      <t xml:space="preserve">, 'kissing balloon " техника през 6 Fr, нов тип хидрофилно покритие на балона </t>
    </r>
    <r>
      <rPr>
        <b/>
        <sz val="10"/>
        <rFont val="Arial"/>
        <family val="2"/>
        <charset val="204"/>
      </rPr>
      <t>M-coat II</t>
    </r>
    <r>
      <rPr>
        <sz val="10"/>
        <rFont val="Arial"/>
        <family val="2"/>
        <charset val="204"/>
      </rPr>
      <t xml:space="preserve">,  нисък преминаващ профил – 0,40 mm; изключителен kink-resistance и  проходимост; проксимален шафт </t>
    </r>
    <r>
      <rPr>
        <b/>
        <sz val="10"/>
        <rFont val="Arial"/>
        <family val="2"/>
        <charset val="204"/>
      </rPr>
      <t>1.9 Fr</t>
    </r>
    <r>
      <rPr>
        <sz val="10"/>
        <rFont val="Arial"/>
        <family val="2"/>
        <charset val="204"/>
      </rPr>
      <t xml:space="preserve">, дистален шафт – </t>
    </r>
    <r>
      <rPr>
        <b/>
        <sz val="10"/>
        <rFont val="Arial"/>
        <family val="2"/>
        <charset val="204"/>
      </rPr>
      <t xml:space="preserve">2,4 </t>
    </r>
    <r>
      <rPr>
        <sz val="10"/>
        <rFont val="Arial"/>
        <family val="2"/>
        <charset val="204"/>
      </rPr>
      <t xml:space="preserve">Fr, модифициран изход за водача за по голяма устойчивост, размери  </t>
    </r>
    <r>
      <rPr>
        <b/>
        <sz val="10"/>
        <rFont val="Arial"/>
        <family val="2"/>
        <charset val="204"/>
      </rPr>
      <t>10/15/20</t>
    </r>
    <r>
      <rPr>
        <sz val="10"/>
        <rFont val="Arial"/>
        <family val="2"/>
        <charset val="204"/>
      </rPr>
      <t xml:space="preserve"> </t>
    </r>
    <r>
      <rPr>
        <b/>
        <sz val="10"/>
        <rFont val="Arial"/>
        <family val="2"/>
        <charset val="204"/>
      </rPr>
      <t xml:space="preserve">мм </t>
    </r>
    <r>
      <rPr>
        <sz val="10"/>
        <rFont val="Arial"/>
        <family val="2"/>
        <charset val="204"/>
      </rPr>
      <t xml:space="preserve">и диаметри </t>
    </r>
    <r>
      <rPr>
        <b/>
        <sz val="10"/>
        <rFont val="Arial"/>
        <family val="2"/>
        <charset val="204"/>
      </rPr>
      <t>1.25/1.50/2.0/2.25/2.50/2.75/3.00 мм.</t>
    </r>
  </si>
  <si>
    <r>
      <rPr>
        <b/>
        <sz val="10"/>
        <rFont val="Arial"/>
        <family val="2"/>
        <charset val="204"/>
      </rPr>
      <t>RX</t>
    </r>
    <r>
      <rPr>
        <sz val="10"/>
        <rFont val="Arial"/>
        <family val="2"/>
        <charset val="204"/>
      </rPr>
      <t xml:space="preserve"> коронарен балон за предилатация при комплексни лезии и</t>
    </r>
    <r>
      <rPr>
        <b/>
        <sz val="10"/>
        <rFont val="Arial"/>
        <family val="2"/>
        <charset val="204"/>
      </rPr>
      <t xml:space="preserve"> CTO</t>
    </r>
    <r>
      <rPr>
        <sz val="10"/>
        <rFont val="Arial"/>
        <family val="2"/>
        <charset val="204"/>
      </rPr>
      <t xml:space="preserve">, 'kissing balloon " техника през 6 Fr, нов тип хидрофилно покритие на балона </t>
    </r>
    <r>
      <rPr>
        <b/>
        <sz val="10"/>
        <rFont val="Arial"/>
        <family val="2"/>
        <charset val="204"/>
      </rPr>
      <t>M-coat II</t>
    </r>
    <r>
      <rPr>
        <sz val="10"/>
        <rFont val="Arial"/>
        <family val="2"/>
        <charset val="204"/>
      </rPr>
      <t xml:space="preserve">,  нисък преминаващ профил – 0,41 mm; изключителен kink-resistance и  проходимост; проксимален шафт </t>
    </r>
    <r>
      <rPr>
        <b/>
        <sz val="10"/>
        <rFont val="Arial"/>
        <family val="2"/>
        <charset val="204"/>
      </rPr>
      <t>1.9 Fr</t>
    </r>
    <r>
      <rPr>
        <sz val="10"/>
        <rFont val="Arial"/>
        <family val="2"/>
        <charset val="204"/>
      </rPr>
      <t xml:space="preserve">, дистален шафт – </t>
    </r>
    <r>
      <rPr>
        <b/>
        <sz val="10"/>
        <rFont val="Arial"/>
        <family val="2"/>
        <charset val="204"/>
      </rPr>
      <t xml:space="preserve">2,4 </t>
    </r>
    <r>
      <rPr>
        <sz val="10"/>
        <rFont val="Arial"/>
        <family val="2"/>
        <charset val="204"/>
      </rPr>
      <t>Fr, модифициран изход за водача за по голяма устойчивост, размери</t>
    </r>
    <r>
      <rPr>
        <b/>
        <sz val="10"/>
        <rFont val="Arial"/>
        <family val="2"/>
        <charset val="204"/>
      </rPr>
      <t xml:space="preserve">  5/10/15/20</t>
    </r>
    <r>
      <rPr>
        <sz val="10"/>
        <rFont val="Arial"/>
        <family val="2"/>
        <charset val="204"/>
      </rPr>
      <t xml:space="preserve"> </t>
    </r>
    <r>
      <rPr>
        <b/>
        <sz val="10"/>
        <rFont val="Arial"/>
        <family val="2"/>
        <charset val="204"/>
      </rPr>
      <t xml:space="preserve">мм </t>
    </r>
    <r>
      <rPr>
        <sz val="10"/>
        <rFont val="Arial"/>
        <family val="2"/>
        <charset val="204"/>
      </rPr>
      <t xml:space="preserve">и диаметри </t>
    </r>
    <r>
      <rPr>
        <b/>
        <sz val="10"/>
        <rFont val="Arial"/>
        <family val="2"/>
        <charset val="204"/>
      </rPr>
      <t>1/1.25/1.50/2.0/2.25/2.50/2.75/3.00/3,75/4.0</t>
    </r>
  </si>
  <si>
    <r>
      <t xml:space="preserve">RX семикомплаент балон катетър подходящ за </t>
    </r>
    <r>
      <rPr>
        <b/>
        <sz val="10"/>
        <rFont val="Arial"/>
        <family val="2"/>
        <charset val="204"/>
      </rPr>
      <t>CTO</t>
    </r>
    <r>
      <rPr>
        <sz val="10"/>
        <rFont val="Arial"/>
        <family val="2"/>
        <charset val="204"/>
      </rPr>
      <t xml:space="preserve">, Hypotube технология на проксималния край, дистален шафт 2.4-2.6 Fr, проксимален шафт 2.0 Fr, дистална част от полиамид. хидрофилно покритие на дисталната част, М Coat - 32 см, ентри-профил 0.40 мм за 1.25 мм диаметър, съвместим с 5 Fr, а за "kissing balloon" техника с 6 Fr водещ катетър, </t>
    </r>
    <r>
      <rPr>
        <b/>
        <sz val="10"/>
        <rFont val="Arial"/>
        <family val="2"/>
        <charset val="204"/>
      </rPr>
      <t>дължини 135 см,145 см и 148 см</t>
    </r>
    <r>
      <rPr>
        <sz val="10"/>
        <rFont val="Arial"/>
        <family val="2"/>
        <charset val="204"/>
      </rPr>
      <t xml:space="preserve">
</t>
    </r>
  </si>
  <si>
    <r>
      <t>90 см и 150 см см  шафт нископрофилен RX семикомплайент балон катетър подходящ за различни периферни процецедури/без мозъчни и коронарни/, съвместим с 0,018" водач, хипотюбе шафт технология, дистален шафт 3.6F, проксимален шафт</t>
    </r>
    <r>
      <rPr>
        <sz val="10"/>
        <color indexed="10"/>
        <rFont val="Arial"/>
        <family val="2"/>
        <charset val="204"/>
      </rPr>
      <t xml:space="preserve"> </t>
    </r>
    <r>
      <rPr>
        <sz val="10"/>
        <rFont val="Arial"/>
        <family val="2"/>
        <charset val="204"/>
      </rPr>
      <t xml:space="preserve">2.4 Fr, М- хидрофилно покритие на дисталната част, диаметър 4/5/6/7 мм, дължина-20 мм </t>
    </r>
  </si>
  <si>
    <t>Лекарство излъчващ коронарен стент, покрит аблуминално с градиентен  резорбируем кополимер - полилактична киселина /PLLA/, биоразтрадим до 120 дни, с лекарствен агент-Сиролимус, базиран върху тип Канаме стент от CoCr 605, хомогенна геометрия тип "оpen cell", 80 µ дебелина на стратовете, ПРЕПОРЪЧИТЕЛЕН  за бифуркационни лезии, базиран на платформа AST*Advanced Shaft Technology *, с нов гъвкав връх и вградена в сърцевината на дръжката стоманена струна за здравина, с хидрофилно покритие M-coat II и размери  9/12/15/18/21/24/28/30/33/38 мм, диаметри 2.25/2,5/2,75/3,0/3,5/4,0 мм; съвместим с 6 Fr водещ катетър при "kissing" техника, ДАПТ - 1 месец</t>
  </si>
  <si>
    <r>
      <t xml:space="preserve">Лекарство излъчващ коронарен стент ,покрит аблуминално с градиентен  резорбируем кополимер-полилактична киселина/PLLA/, биоразтрадим до 120 дни, с лекарствен агент-Сиролимус , базиран  в/ху  Канаме  стент от  CoCr  605 , хомогенна геометрия тип "оpen cell", 80μ дебелина на стратовете, удобен за бифуркационни лезии, качен в/ху платформа Ryujeen shaft , RX порт на 25см от върха, с  хидрофилно покритие </t>
    </r>
    <r>
      <rPr>
        <b/>
        <sz val="10"/>
        <rFont val="Arial"/>
        <family val="2"/>
        <charset val="204"/>
      </rPr>
      <t xml:space="preserve">M-coat II </t>
    </r>
    <r>
      <rPr>
        <sz val="10"/>
        <rFont val="Arial"/>
        <family val="2"/>
        <charset val="204"/>
      </rPr>
      <t>и размери  9-12-15-18-24-28-30-33cm , диаметри 2,5-2,75-3,0-3,5-4,0 ,съвместим с 6Ф водещ катетър при "киссинг" техника</t>
    </r>
  </si>
  <si>
    <t>Материал-кобалтова сплав.10 клетъчен строеж с големина на клетките 1,0 мм.Дебелина на стратовете 0.0036". Рентгенологична видимост - висока.FasTrac връх за висока проходимост. Дизайн: коронен тип, затворена клетка.</t>
  </si>
  <si>
    <t xml:space="preserve">Материал: Кобалтова сплав, ултратънки и закръглени стратове, Оптимална големина на клетките за съпорт и покритие, Ro видимост-висока, Дизайн: непрекъсната синусоида 
</t>
  </si>
  <si>
    <t xml:space="preserve">материал: кобалт-хром
дизайн: двоен хелиокоидален
съотношение метал:свободно пространство:
16/13% и 12/11%
дебелина на стратовете:0,0024”
преминаващ профил:0,037”
дължина на шафта:140cm
маркери:platinum iridium, набити 
покритие: PROBIO /силиконов карбид/
диаметри: 2.0-5.0
дължини: 8-10-13-15-18-20-22-26-30-35-40
</t>
  </si>
  <si>
    <t>Материал: Кобалтова сплав, медикамент: Zotarolimus, Ro видимост-висока, специален връх за по-лесно пресичане, Платформа: непрекъсната синусоида</t>
  </si>
  <si>
    <t>Илиачен стент за периферна ангиопластика, премонтиран върху балон с "5-fold" дизайн, дължина от 12мм до 57мм, диаметър от 5мм до 10мм, RBP 12 atm,  съвместим с 0.035 инча водач,  изработен от неръждаема стомана , с "open lattice"  дизайн, нисък профил, без или с минимално скъсяване, флексибилен шафт  с рентгенпозитивни танталови маркери в двата края, дължина на катетъра от 80 до 135см, флексибилен и изтънен връх (с 28%)</t>
  </si>
  <si>
    <t>Саморазтварящ се стент за SFA изработен от нитинол, с дизайн отворена клетка "open lattice",спирално свързване на клетките, флексибилен, дебелина на страта .0088", нулево скъсяване,  с рентгенпозотивни GPS танталови маркери в двата края (за дългите стентове-един допълнителен в средата), диаметър от 5мм до 8мм, дължини от 20 до 200 мм, съвместими с водач 0.035 инча, дължина на катетъра до 120см</t>
  </si>
  <si>
    <t>Саморазтварящ се стент за SFA изработен от нитинол, с дизайн отворена клетка "open lattice",спирално свързване на клетките, флексибилен, дебелина на страта .0088", нулево скъсяване,  с рентгенпозотивни GPS танталови маркери в двата края (за дългите стентове-един допълнителен в средата), диаметър от 5мм до 8мм, дължини от 20 до 150 мм, съвместими с водач 0.035 инча, дължина на катетъра до 150см, за дезиле 5Fr.</t>
  </si>
  <si>
    <t>Саморазтварящ се стент изработен от нитинол, с дизайн отворена клетка "open lattice",спирално свързване на клетките, с рентгенпозотивни GPS танталови маркери в двата края, диаметър от 6 до 10мм, дължина от 20 до 80мм, 6Fr/0,018'', дължина на катетъра 135см; диаметър от 9 до 14мм, дължина от 20 до 80мм, 6Fr/0,035'', дължина на катетъра 80/120см</t>
  </si>
  <si>
    <t xml:space="preserve">Периферен саморазгъващ се ендоваскуларен стент за  ангиопластика на илиачни артерии и SFA от Нитинол. С дизайн "отворена клетка"; с двойно полиран страт; с лазерно споени танталови маркери за прецизно позициониране; с рентгенопозитивни платинени маркери; Система 5F, съвместима с водач 0.018" и система 6F, съвместима с водач 0.035"; диаметър на стента 5-10мм; дължина на стента 20-200мм; дължина на шафта 80см и 120/130см; наличен и с размер на шафта 180см за трансрадиален/ трансбрахиален достъп; специална LRF (Low Radial Force) версия  </t>
  </si>
  <si>
    <t>Каротиден саморазтварящ се стент, изработен от нитинол, с дизайн отворена клетка "open lattice", спирално свързване на клетките, рентгенопозитивни GPS танталови маркери, прав или изтъняващ се дизайн, диаметър на стента от 6 до 10 mm, дължина 20-60 mm, съвместим с водач 0.014'', 6F катетър с дължина 135 cm</t>
  </si>
  <si>
    <t>Премонтиран медикамент - излъчващ стент; съвместим с 0.014'' водач; размери 2.0, 2,25, 2,5, 2,75, 3,0, 3,25, 3,5, 4.00;дължина 8, 12, 15, 18, 23, 28, 33, 38;48 материал: кобалт-хром,  мулти-линк несиметричен дизайн; медикамент Everolimus - цитостатик; дебелина на стратовете - 0.0032'; преминаващ профил - 0.041"; Свързваща връзка с 3 не-линеарни извивки; Симетричен проксимален край на ринговете; покритие - биосъвместим флуорополимер за контролирано освобождаване на медикамента; доза на лекарството: 100mg/cm2;  дебелина 7.8 микрометра; CE сертификат за едномесечна DAPT (двойна антиагрегатна терапия); скъсяване при раздуване 0%;  М:А съотношение 10.73%  - излизане на балона извън стратовете -0.76 mm; ном.налягане 10 bar; RBP - 16/18 bar/ATM; материал на балона  - многопластов XCELON-S (Pebax);профил на върха - 0,016"</t>
  </si>
  <si>
    <t xml:space="preserve">Медикамент: Sirolimus материал: кобалт-хром, L-605 дизайн: двоен хелиокоидален,
пасивно покритие: PROBIO /силиконов карбид/, активно покритие: BIOlute- биорезурбируем полимер, дебелина на стратовете:0,0024” доза: 50-250µg в зависимост от размера, дължина на шафта:140cm, маркери:platinum iridium, набити, диаметри: 2.25-2.5-2.75-3.0-3.5-4.0, дължини: 9-13-15-18-22-26-30
</t>
  </si>
  <si>
    <r>
      <t xml:space="preserve">Лекарство излъчващ коронарен стент ,покрит </t>
    </r>
    <r>
      <rPr>
        <b/>
        <sz val="10"/>
        <rFont val="Arial"/>
        <family val="2"/>
        <charset val="204"/>
      </rPr>
      <t>аблуминално</t>
    </r>
    <r>
      <rPr>
        <sz val="10"/>
        <rFont val="Arial"/>
        <family val="2"/>
        <charset val="204"/>
      </rPr>
      <t xml:space="preserve"> с градиентен  резорбируем кополимер-полилактична киселина/PLLA/, биоразтрадим до 120 дни, с лекарствен агент-Сиролимус , базиран  в/ху  Канаме  стент от  CoCr  605 , хомогенна геометрия тип "оpen cell", 80μ дебелина на стратовете, удобен за бифуркационни лезии, качен в/ху платформа Ryujeen shaft , RX порт на 25см от върха, с  хидрофилно покритие </t>
    </r>
    <r>
      <rPr>
        <b/>
        <sz val="10"/>
        <rFont val="Arial"/>
        <family val="2"/>
        <charset val="204"/>
      </rPr>
      <t xml:space="preserve">M-coat II </t>
    </r>
    <r>
      <rPr>
        <sz val="10"/>
        <rFont val="Arial"/>
        <family val="2"/>
        <charset val="204"/>
      </rPr>
      <t>и размери  9-12-15-18-24-28-33-38cm , диаметри  2.25, 2,5 2,75-3,0-3,5-4,0 ,съвместим с 6Ф водещ катетър при "киссинг" техника, с ДАПТ за не-по малко от 30 дни</t>
    </r>
  </si>
  <si>
    <t>Премонтиран коронарен стент графт, тип сандвич - неръждаема стомана и PTFE, дебелина на стента 0.3 мм., профил на върха 0.024"; оптимално налягане 15 bar/ATM; RBP-16 bar/ATM, Hydrex покритие, диаметър - 2.8; 3.0; 3.5; 4.0; 4.8мм; дължина - 16, 19, 26мм.</t>
  </si>
  <si>
    <t xml:space="preserve">Материал: Кобалтова сплав, медикамент: Zotarolimus, Ro видимост-висока, Fas Trac връх за висока проходимост, дебелина на стратовете: 0.0036", Платформа: коронен тип, затворена клетка
</t>
  </si>
  <si>
    <t xml:space="preserve">Осигуряващ радиален и феморален достъп, стерилен, нетъкан текстил, специално импрегниращо и абсорбиращо третиране, включващ: ангиочаршаф с два отвора 5x7 cm и два отвора 7x9 cm и странични прозрачни зони за управление - 240/330 см  1 бр., 1 бр. покривка за опер.маса 150х150 см, абсорбища част 75/150 см , тризонови адхезивни чаршафи: 50/50 - 1 бр., абсорбища подложка 56/80 - 1 бр., целулозни кърпи - 2 бр. 18x25 cm.  
</t>
  </si>
  <si>
    <t xml:space="preserve">Материал: Кобалтова сплав, медикамент: Zotarolimus, Ro видимост-висока, специален връх за по-лесно пресичане, дебелина на стратовете: 0.0036", Платформа: коронен тип, затворена клетка 
</t>
  </si>
  <si>
    <t>Саморазгъващ се стент от нитинол, системата е съвместима с 6 и 7 F интродюсер.
Дизайн на стента - 6 двойки нитинолови нишки, спирално оплетени, радиална  здравина над 10 Нютона. Доставяща система с ергономична дръжка позволяваща работа с една ръка. Два Tungsten маркера на доставящата система. Атравматичен връх и хидрофилно покритие на системата.Дължина на стента -20, 30, 40, 60, 80, 100, 120, 150, 180, 200 мм. и диаметър от 4, 5 , 6, 7, 8мм. Дължина на шафта - 80,120см. CE  и FDA индикации за употреба в SFA и Poplitea</t>
  </si>
  <si>
    <t>Лекарство излъчващ коронарен стент ,покрит аблуминално с  резорбируем кополимер-полилактична киселина/PLA/, биоразтрадим до 120 дни, с лекарствен агент-Сиролимус , базиран  в/ху  Канаме  стент от  CoCr  605 , хомогенна геометрия тип "оpen cell", 80μ дебелина на стратовете, удобен за бифуркационни лезии, качен в/ху платформа Ryujeen shaft , RX порт на 25см от върха, с  хидрофилно покритие M-coat II и размери  9-12-15-18-24-28  диаметри 2,5-2,75-3,0-3,5-4,0 ,съвместим с 6Ф водещ катетър при "киссинг" техника</t>
  </si>
  <si>
    <t xml:space="preserve">Материал: кобалтова сплав, Платформа:  на база непрекъсната синусоида, Core Wire технология с ултра тънки стратове за висока проходимост, подвижност и надлъжна сила, Медикамент: Zotarolimus, ново поколение стент, с налични размери диаметър от 2 мм до 4 мм., подходящ за пациенти с диабет и дифузни заболявания.
</t>
  </si>
  <si>
    <r>
      <t xml:space="preserve">Материал - CoCr  605 от ново поколение, хомогенна геометрия тип"open cell" 80μ дебелина на стратовете, удобен за бифуркационни лезии, качен в/ху платформа Ryujeen shaft , с ново поколение хидрофилно покритие </t>
    </r>
    <r>
      <rPr>
        <b/>
        <sz val="10"/>
        <rFont val="Arial"/>
        <family val="2"/>
        <charset val="204"/>
      </rPr>
      <t xml:space="preserve">M-coat II </t>
    </r>
    <r>
      <rPr>
        <sz val="10"/>
        <rFont val="Arial"/>
        <family val="2"/>
        <charset val="204"/>
      </rPr>
      <t>и размери  9-12-15-18-24-28  диаметри 2,5-2,75-3,0-3,5-4,0</t>
    </r>
  </si>
  <si>
    <t xml:space="preserve">5 Ф съвместим RX-саморазгъващ се нитинолов стент за стентиране на  каротидни артерии-ново поколение, съвместим с 0,014" водач и интродюсер 5Ф. Дължина  143см, РХ сегмент - 30 см. Дистално 5.2Ф, проксимално 3.4 Ф. Дизайнът на ДВОЙНО ВПЛЕТЕНАТА НИШКА с микро мрежа,не позволява преразтягането на съдовата стена и е с най-малка известна площ и диаметър на пората - 0.381 кв.мм и 1.1176мм, гарантираща ембол протекция. При субоптимално разгъване - 50% има възможност за ретракция и репозициониране.  диаметри 5-6-7-8-9-10мм, дължини на двойно оплетения сегмент -16-18 20-25-30-40мм. Притежава гъвкавостта на стент с отворен тип клетка и предимствата на стента със затворен тип клетка по отношение липса на приплъзване, плътно покритие на плаката и липса на отделени микрочастици.
</t>
  </si>
  <si>
    <t>Комплекти хемостатична клапа с пружинен механизъм чрез натиск.  Тя съдържа: Хемостатична клапа- пружинен механизъм чрез натиск/въртене +ротатор+интродюсер;</t>
  </si>
  <si>
    <t>Хемостатична клапа с механизъм чрез натиск с външен диаметър &lt; 0.096</t>
  </si>
  <si>
    <t>Кит с инфлатор за налягане (с 10 или 20 мл. вместимост и с край от поликарбонат), хемостатична клапа с механизъм чрез натиск/въртене 0.096/2.44, ангиографска игла, торкер 0.009-0.018 инча</t>
  </si>
  <si>
    <t>Конектор Механизъм чрез натиск</t>
  </si>
  <si>
    <t>5-6-7-8 F водещ катетър-дезиле предназначен за въвеждане на диагностичен и интервенционален консуматив за долни крайници,ренални и каротидни артерии.Атравматичен М-хидрофилно покритие, усилена среда със стоманена спирала,златен маркер на 5 мм от дисталния край,уширен вътр.лумен:за 5F-1,9мм, 6F-2,2мм,7F-2.5мм,8F-2.9мм.Дължина - 45см.Профили - MPA,RDC,Straight,Lima,HS</t>
  </si>
  <si>
    <t>Атравматичен; предпазен от навлезане на въздух; размери-6-12 Fr; дължина 15 см; максимален р-р на водача 0.35"</t>
  </si>
  <si>
    <t>Двукухинен кардиостимулатор с честотна адаптация (акселерометьр); нощна честота; автоматична проверка на електродите с възможност за препрограмиране на поляритета; автоматична промяна на прага на сензиране с всеки сърдечен удар; измерване на прага на стимулация; възможност за автоматично програмиране на прага на стимулация в предсърдие и камера; 3 вида честотни и 3 вида AV хистерези, които могат да бъдат включени в общ алгоритъм за намаляване на излишно пейсиране на дясна камера; максимална сензорна честота 180 уд/ мин. с плавно повишаване и намаляване на честотата; погасяване на предсъдни аритмии със свръх стимулация или преминаване в режим 2:1 или WKB; избягване на пейсмейкър медиирана тахикардия; специална страница съдържаща всички необходими данни и тестове за извършване на бърз и ефективен преглед; живот на батерията 12,1 години + предсърден биполярен електрод; електродите са от платина/ иридий с фрактална структура; силиконова изолация и полиуретаново покритие; стероид излъчващ; с дължина 53 см.; диаметър 5,9F + камерен биполярен електрод; електродите са от платина/ иридий с фрактална структура; силиконова изолация и полиуретаново покритие; стероид излъчващ; с дължина 60 см.; диаметър 5,9F; съвместими с ЯМР</t>
  </si>
  <si>
    <t>Двукухинен кардиостимулатор с честотна адаптация (акселерометьр); нощна честота; автоматична проверка на електродите с възможност за препрограмиране на поляритета; автоматична промяна на прага на сензиране с всеки сърдечен удар; измерване на прага на стимулация; възможност за автоматично програмиране на прага на стимулация в предсърдие и камера; 3 вида честотни и 3 вида AV хистерези, които могат да бъдат включени в общ алгоритъм за намаляване на излишно пейсиране на дясна камера; максимална сензорна честота 180 уд/ мин. с плавно повишаване и намаляване на честотата; погасяване на предсъдни аритмии със свръх стимулация или преминаване в режим 2:1 или WKB; избягване на Кардиостимулатор медиирана тахикардия; специална страница съдържаща всички необходими данни и тестове за извършване на бърз и ефективен преглед; живот на батерията 12,1 години;</t>
  </si>
  <si>
    <t>Еднокухинен кардиостимулатор. VVI-R пейсинг. Пейсираща система, която осигурава адаптивност при промяна в прага на стимулация.  Прoграмируeмо превключване на поляризацията.  ЯМР съвместим.  Пейсиращата система предлага максимално адаптиране на прага на безопасност за пациента с потвърждение на вентрикуларните данни. Системата автоматично доставя 5 V резервен импулс, когато е засечено незаписване и може да бъде програмирана еднополюсно или двуполюсно. Позволява частично излагане на ЯМР /2 watts per kg/. Обем 9.7сс. Тегло 19гр. Максимален живот на батерията - 14.4 години потвърдена от 5 годишна гаранция + биполярен електрод с пасивна фиксация, Optim изолация, IS-1 съвместим, ендокардиален, биполярен, електрод.Обща характеристика на електрода:• Стероид-елуиран – количество по-малко от 1 милиграм на дексаметазон фосфат се освобождава бавно през върха на електрода когато е в контакт с човешки флуиди. Веществото е прдвидено да стимулира прагова, ниска хронична стимулация чрез иницииране на локално възпаление в чуждото тяло.• Optim изолация• Fast-Pass обвивка• Пасивна фиксация Препоръчителен размер на интродюсера 7 F Прав</t>
  </si>
  <si>
    <t>Еднокухинен кардиостимулатор. VVI-R пейсинг. Пейсираща система, която осигурава адаптивност при промяна в прага на стимулация.  Прoграмируeмо превключване на поляризацията.  ЯМР съвместим.  Пейсиращата система предлага максимално адаптиране на прага на безопасност за пациента с потвърждение на вентрикуларните данни. Системата автоматично доставя 5 V резервен импулс, когато е засечено незаписване и може да бъде програмирана еднополюсно или двуполюсно. Позволява частично излагане на ЯМР /2 watts per kg/. Обем 9.7сс. Тегло 19гр. Максимален живот на батерията - 14.4 години потвърдена от 5 годишна гаранция + Биполярен, стероид-енулиран, активно фиксиран, имплантируем електрод, със следните свойства: Електрически активен пръстен за обозначаване на интракардиалните сигнали, за да се улесни оптималното позициониране на водача. Активна фиксация - свойство спомагащо за изпъване на спиралата, за по-сигурно закотвяне. Хлъзгаво покритие, което улеснява преминаването му през интродюсера и вените. Изолация от химически ко- полимер, съчетаващ полиуретан и силикон. Стероид еулиране - съдържа монолитично с контролирано освобождаване вещество, локализирано във върха на електрода на водача, което е импрегнирано с дексаметазон натриев фосфат. Препоръчителен размер на интродюсера - 6 Fr. Външен диаметър 1.9 мм. Разстояние от върха до пръстена 10 мм. Прав електрод. Дължини- 46, 52, 58, 65, 100 см</t>
  </si>
  <si>
    <t>Еднокухинен кардиостимулатор. VVI-R пейсинг. Пейсираща система, която осигурава адаптивност при промяна в прага на стимулация.  Прoграмируeмо превключване на поляризацията.  ЯМР съвместим.  Пейсиращата система предлага максимално адаптиране на прага на безопасност за пациента с потвърждение на вентрикуларните данни. Системата автоматично доставя 5 V резервен импулс, когато е засечено незаписване и може да бъде програмирана еднополюсно или двуполюсно. Позволява частично излагане на ЯМР /2 watts per kg/. Обем 9.7сс. Тегло 19гр. Максимален живот на батерията - 14.4 години потвърдена от 5 годишна гаранция</t>
  </si>
  <si>
    <t>Еднокухинен кардиостимулатор с честотна адаптация (акселерометьр); максимална честота на стимулация 200 удара в минута; нощна честота; 3 вида честотни хистерези за намаляване на дяснокамерната стимулация; автоматична настройка на прага на сензиране със всеки удар на сърцето; автоматично измерване на прага на стимулация; с възможност за препрограмиране на амплитудата на стимулация; автоматична проверка на електродите с възможност за автоматично програмиране на поляритета; специална страница съдържаща всички необходими данни и тестове за извършване на бърз и ефективен преглед;4 записа на интракардиални сигнали по 10 сек. всеки; живот на батерията над 15 години + биполярен електрод; електродите са от платина/ иридий с фрактална структура; силиконова изолация и полиуретаново покритие; стероид излъчващ; с дължина 60 см.; диаметър 5,9F; съвместими с ЯМР</t>
  </si>
  <si>
    <t>Еднокухинен кардиостимулатор с честотна адаптация (акселерометьр); максимална честота на стимулация 200 удара в минута; нощна честота; 3 вида честотни хистерези за намаляване на дяснокамерната стимулация; автоматична настройка на прага на сензиране със всеки удар на сърцето; автоматично измерване на прага на стимулация; с възможност за препрограмиране на амплитудата на стимулация; автоматична проверка на електродите с възможност за автоматично програмиране на поляритета; специална страница съдържаща всички необходими данни и тестове за извършване на бърз и ефективен преглед;4 записа на интракардиални сигнали по 10 сек. всеки; живот на батерията над 15 години;</t>
  </si>
  <si>
    <t>Дигитален двукамерен кардиостимулатор, тип DDD,
Дигитален сигнален процес 
Подобрен вентрикуларен пейсинг 
Подобрен атриален пейсинг 
Стабилизация на вентрикуларния ритъм 
Атриален синхронизиран пейсинг 
Презентиране на спонтанен синусов ритъм 
АF превенционни терапии 
Съветник относно терапията 
ЕКГ с отбелязани маркери
Екстензивна диагностика 
Цялостно изследване за 17 секунди 
Цялостна диагностика за 0 секунди 
Програмиране за 1 секунда
Продължителност на живота на батерията: 9.1 години 
Вид батерия: литиево-йодна (2.8 V, 1.4 Аh)
комплект с 2 електрода - прав и J-тип</t>
  </si>
  <si>
    <t>Дигитален еднокухинен кардиостимулатор, тип VVIR.
Сензор с акселометър за рате респонс, автоматична система за анализ и съвет за терапия.
Програмиране на нощна честота.
Flywheel функция за плавно и постепенно регулиране на сърдечния ритъм IEGM с резолюция 800Hz.
Хистограма на амплитудите на P- вълните с атриален режим, хистерезис.
Цялостно изследване за 17 сек.
Цялостна диагностика за &lt; 1 сек.
Програмиране за &lt; 2 сек.
Продължителност на живота на батерията: 10.4 години.
Вид батерия литиево йодна (2.87 V, 1.4 Ah)</t>
  </si>
  <si>
    <t>Еднокухинен кардиостимулатор с честотна адаптация; нощна честота; възможност за ЕФИ изследвания; 3 вида честотни хистерези за намаляване на дяснокамерната стимулация; автоматично измерване на прага на стимулация 2 пъти за денонощие или през определен интервал; с възможност за препрограмиране на амплитудата на стимулация; автом. проверка на електродите с възможност за автом. програмиране на поляритета; автом. оптимизация на прага на сензиране с всеки сърдечен удар; готови варианти за програмиране на параметрите според състоянието на пациента; специална страница съдържаща всички необходими данни и тестове за извършване за бърз и ефективен преглед; записи на интракардиални сигнали, в комплект с електрод с активна/пасивна фиксация, съвместим с ЯМР изследване 1,5 и 3 Тесла.</t>
  </si>
  <si>
    <t>Еднокухинен кардиостимулатор с честотна адаптация; нощна честота; възможност за ЕФИ изследвания; 3 вида честотни хистерези за намаляване на дяснокамерната стимулация; автоматично измерване на прага на стимулация 2 пъти за денонощие или през определен интервал; с възможност за препрограмиране на амплитудата на стимулация; автом. проверка на електродите с възможност за автом. програмиране на поляритета; автом. оптимизация на прага на сензиране с всеки сърдечен удар; готови варианти за програмиране на параметрите според състоянието на пациента; специална страница съдържаща всички необходими данни и тестове за извършване за бърз и ефективен преглед; записи на интракардиални сигнали</t>
  </si>
  <si>
    <t>Двукухинен кардиостимулатор VDDR, рейтреспонсивен; възможност за ЕФИ изследвания; система за автом. улавяне на ритъма; автом. свойство за търсене на проводимост; пълно, автом.  замерване на P/R вълновата амплитуда по време на режима. Показва интракардиалните сигнали по време на режима; алгоритъм за погасяване на пейсмейкър медиирана тахикардия; нощен режим; мониториране на електрода; автом. следене и програмиране на камерният праг на стимулация; предлага готови варианти за програмиране на параметрите според състоянието на пациента; алгоритъм, който поддържа регулярността на камерните интервали по време на AT/AF епизоди; показване на до 6 месеца дългосрочни тенденции с ежедневна информация за състоянието на пациента; честотни и AV хистограми, в комплект с VDD електрод.</t>
  </si>
  <si>
    <t>Двукухинен кардиостимулатор VDDR, рейтреспонсивен; възможност за ЕФИ изследвания; система за автом. улавяне на ритъма; автом. свойство за търсене на проводимост; пълно, автом.  замерване на P/R вълновата амплитуда по време на режима. Показва интракардиалните сигнали по време на режима; алгоритъм за погасяване на пейсмейкър медиирана тахикардия; нощен режим; мониториране на електрода; автом. следене и програмиране на камерният праг на стимулация; предлага готови варианти за програмиране на параметрите според състоянието на пациента; алгоритъм, който поддържа регулярността на камерните интервали по време на AT/AF епизоди; показване на до 6 месеца дългосрочни тенденции с ежедневна информация за състоянието на пациента; честотни и AV хистограми</t>
  </si>
  <si>
    <t>Двукухинен кардиостимулатор с честотна адаптация; нощна честота; възможност за ЕФИ изследвания; авт. оптимизация на прага на сензиране с всеки сърдечен удар; възможност за авт. програмиране на прага на стимулация в предсърдие и камера; алгортъм за автоматично търсене на AV проводимост с цел намаляване на излишното пейсиране в дясна камерa; погасяване на предсъдни аритмии със свръх стимулация или смяна на режима; алгоритъм за избягване на предсърдни аритмии; защитно камерно пейсиране, с цел предотвратяване на инхибирана стимулация; предлага готови варианти за програмиране на параметрите според състоянието на пациента, в комплект с два електрода с активна/пасивна фиксация, съвместими с ЯМР изследване 1,5 и 3 Тесла.</t>
  </si>
  <si>
    <t>Двукухинен кардиостимулатор с честотна адаптация; нощна честота; възможност за ЕФИ изследвания; авт. оптимизация на прага на сензиране с всеки сърдечен удар; възможност за авт. програмиране на прага на стимулация в предсърдие и камера; алгортъм за автоматично търсене на AV проводимост с цел намаляване на излишното пейсиране в дясна камерa; погасяване на предсъдни аритмии със свръх стимулация или смяна на режима; алгоритъм за избягване на предсърдни аритмии; защитно камерно пейсиране, с цел предотвратяване на инхибирана стимулация; предлага готови варианти за програмиране на параметрите според състоянието на пациента</t>
  </si>
  <si>
    <t>Двукухинен кардиостимулатор DDD-R пейсинг.Технология за редуциране на камерното пейсиране. Оптимизация на AV интервала в минута. Управление на предсърдния праг на стимулация. Пейсираща система, която осигурява адаптивност при промяна в прага на стимулация. Алгоритъм за подтискане на симптоматични епизоди на пароксимални предсърдни фибрилации. Алгоритъм за автоматично превключване на режима. ЯМР съвместим. Позволява частично излагане на ЯМР /2 watts per kg/. Обем 10.4сс. Тегло 19 гр. Максимален живот на батерията 9.7 години потвърдена от 5 годишна гаранция</t>
  </si>
  <si>
    <t xml:space="preserve">Двукухинен кардиостимулатор DDD-R пейсинг.Технология за редуциране на камерното пейсиране. Оптимизация на AV интервала в минута. Управление на предсърдния праг на стимулация. Пейсираща система, която осигурява адаптивност при промяна в прага на стимулация. Алгоритъм за подтискане на симптоматични епизоди на пароксимални предсърдни фибрилации. Алгоритъм за автоматично превключване на режима. ЯМР съвместим. Позволява частично излагане на ЯМР /2 watts per kg/. Обем 10.4сс. Тегло 19 гр. Максимален живот на батерията 9.7 години потвърдена от 5 годишна гаранция.+ биполярен електрод с пасивна фиксация, Optim изолация, IS-1 съвместим, ендокардиален, биполярен, електрод.Обща характеристика на електрода:Стероид-елуиран – количество по-малко от 1 милиграм на дексаметазон фосфат се освобождава бавно през върха на електрода когато е в контакт с човешки флуиди. Веществото е прдвидено да стимулира прагова, ниска хронична стимулация чрез иницииране на локално възпаление в чуждото тяло. Optim изолация Fast-Pass обвивкаПасивна фиксация Препоръчителен размер на интродюсера 7 F Прав + биполярен електрод с пасивна фиксация, Optim изолация, IS-1 съвместим, ендокардиален, биполярен, електрод.Обща характеристика на електрода: Стероид-елуиран – количество по-малко от 1 милиграм на дексаметазон фосфат се освобождава бавно през върха на електрода когато е в контакт с човешки флуиди. Веществото е прдвидено да стимулира прагова, ниска хронична стимулация чрез иницииране на локално възпаление в чуждото тяло.• Optim изолация• Fast-Pass обвивка• Пасивна фиксация- J тип
</t>
  </si>
  <si>
    <t>Двукухинен кардиостимулатор DDD-R пейсинг.Технология за редуциране на камерното пейсиране. Оптимизация на AV интервала в минута. Управление на предсърдния праг на стимулация. Пейсираща система, която осигурява адаптивност при промяна в прага на стимулация. Алгоритъм за подтискане на симптоматични епизоди на пароксимални предсърдни фибрилации. Алгоритъм за автоматично превключване на режима. ЯМР съвместим. Позволява частично излагане на ЯМР /2 watts per kg/. Обем 10.4сс. Тегло 19 гр. Максимален живот на батерията 9.7 години потвърдена от 5 годишна гаранция.+  Биполярен електрод с пасивна фиксация, Optim изолация, IS-1 съвместим, ендокардиален, биполярен, електрод.Обща характеристика на електрода:• Стероид-елуиран – количество по-малко от 1 милиграм на дексаметазон фосфат се освобождава бавно през върха на електрода когато е в контакт с човешки флуиди. Веществото е прдвидено да стимулира прагова, ниска хронична стимулация чрез иницииране на локално възпаление в чуждото тяло.• Optim изолация• Fast-Pass обвивка• Пасивна фиксация Препоръчителен размер на интродюсера 7 F Прав + Биполярен, стероид-енулиран, активно фиксиран, имплантируем електрод, със следните свойства: Електрически активен пръстен за обозначаване на интракардиалните сигнали, за да се улесни оптималното позициониране на водача. Активна фиксация - свойство спомагащо за изпъване на спиралата, за по-сигурно закотвяне. Хлъзгаво покритие, което улеснява преминаването му през интродюсера и вените. Изолация от химически ко- полимер, съчетаващ полиуретан и силикон. Стероид еулиране - съдържа монолитично с контролирано освобождаване вещество, локализирано във върха на електрода на водача, което е импрегнирано с дексаметазон натриев фосфат. Препоръчителен размер на интродюсера - 6 Fr. Външен диаметър 1.9 мм. Разстояние от върха до пръстена 10 мм. Прав електрод. Дължини- 46, 52, 58, 65, 100 см</t>
  </si>
  <si>
    <t>Двукухинен кардиостимулатор DDD-R пейсинг.Технология за редуциране на камерното пейсиране. Оптимизация на AV интервала в минута. Управление на предсърдния праг на стимулация. Пейсираща система, която осигурява адаптивност при промяна в прага на стимулация. Алгоритъм за подтискане на симптоматични епизоди на пароксимални предсърдни фибрилации. Алгоритъм за автоматично превключване на режима. ЯМР съвместим. Позволява частично излагане на ЯМР /2 watts per kg/. Обем 10.4сс. Тегло 19 гр. Максимален живот на батерията 9.7 години потвърдена от 5 годишна гаранция. +  Биполярен, стероид-енулиран, активно фиксиран, имплантируем електрод, със следните свойства: Електрически активен пръстен за обозначаване на интракардиалните сигнали, за да се улесни оптималното позициониране на водача. Активна фиксация - свойство спомагащо за изпъване на спиралата, за по-сигурно закотвяне. Хлъзгаво покритие, което улеснява преминаването му през интродюсера и вените. Изолация от химически ко- полимер, съчетаващ полиуретан и силикон. Стероид еулиране - съдържа монолитично с контролирано освобождаване вещество, локализирано във върха на електрода на водача, което е импрегнирано с дексаметазон натриев фосфат. Препоръчителен размер на интродюсера - 6 Fr. Външен диаметър 1.9 мм. Разстояние от върха до пръстена 10 мм. Прав електро, Дължини- 46, 52, 58, 65, 100 см -2 бр.</t>
  </si>
  <si>
    <t>Двукухинен кардиостимулатор DDD-R пейсинг.Технология за редуциране на камерното пейсиране. Оптимизация на AV интервала в минута. Управление на предсърдния праг на стимулация. Пейсираща система, която осигурява адаптивност при промяна в прага на стимулация. Алгоритъм за подтискане на симптоматични епизоди на пароксимални предсърдни фибрилации. Алгоритъм за автоматично превключване на режима. ЯМР съвместим. Позволява частично излагане на ЯМР /2 watts per kg/. Обем 10.4сс. Тегло 19 гр. Максимален живот на батерията 9.7 години потвърдена от 5 годишна гаранция+Биполярен ендокардиален електрод с пасивна фиксация; Прав, изолация от силикон; Разстояние между връх вентрикулен пръстен 15мм; връх-атриален пръстен 130мм; разстояние между атриалните пръстени 11.9 мм; връх от микропорест титаниев нитрит с обвивка платина-иридий 5мм2; Размер на интродюсера 9F; Пръстен от титаниев нитрит с обвивка от платина-иридий 32мм2</t>
  </si>
  <si>
    <t>Пейсмейкър за бивентрикуларна сърдечна ресинхронизация. С четириполярен електрод характеризиращ се с четири пейсиращи полета и 14 пейсиращи вектора, за да осигури повече възможности и контрол за да иднтифицира проблема и да изгради кардио ресинхронизиращ отговор. С многокухинен пусков режим, автоматично настройващ ритъма алгоритъм, мултипойнт пейсинг. Рефрактерни периоди в отговор на честотата, които се настройват автоматично в съответствие с подаваната честота, генерира доклад еженевно резюме за три месеца,  седмично за една година или ежедневно за една година диагностични данни. AT/AF  режими могат да бъдат програмирани за да отбелязват пациентите и тяхното клинично състояние когато е програмиран AT/AF  праг или се очаква епизод с по-голяма продължителност, или когато нивото в камерата е по-високо от  AT/AF  епизода. Автоматично регулиране на чувствителността. Хемодинамична оптимизация на AV и VV интервали. Автоматично управление спрямо промяна прага на стимулация в предсърднието и двете камери. Максимален живот на батерията – 8.2 години съпътствана с 5 годишен гаранционен срок + Четириполярен  ляв сърдечен електрод с изолация от химически ко- полимер, съчетаващ полиуретан и силикон. Фиксиране чрез дисталния S - край, което осигурява по-добра стабилност когато електрода се позиционира през синус-коронарус във вената над камерата. Външен диаметър на електрода 5.1 F., Диаметър на тялото на електрода- 4.7 F, Препоръчителен размер на интродюсера 5 Fr., обвивка осигуряваща по-добра транзимост на електрода. Освобождаване на 1.0 мг. дексаметазонов натриев фосфат. Подходящ за достъп в малки съдове. Пасивно фиксиран, дължина 75, 86, 92 см  + Биполярни, стероид-енулирани, активно фиксирани, имплантируеми електроди, със следните свойства: Електрически активен пръстен за обозначаване на интракардиалните сигнали, за да се улесни оптималното позициониране на водача. Активна фиксация - свойство спомагащо за изпъване на спиралата, за по-сигурно закотвяне. Хлъзгаво покритие, което улеснява преминаването му през интродюсера и вените. Изолация от химически ко-полимер, съчетаващ полиуретан и силикон. Стероид еулиране - съдържа монолитично с контролирано освобождаване вещество, локализирано във върха на електрода на водача, което е импрегнирано с дексаметазон натриев фосфат. Препоръчителен размер на интродюсера - 6 Fr. Външен диаметър 1.9 мм. Разстояние от върха до пръстена 10 мм. Прав /J електрод. Дължини- 46, 52, 58, 65, 100 см-2 бр. + Система за въвеждане на ляв сърдечен електрод -режещ се външен водещ катетър-външен диаметър 10,06 Fr./3,4 мм, вътрешен диаметър 8 Fr./2.67 мм, държина на катетъра 54 см+Система за въвеждане на ляв сърдечен електрод -режещ се вътрешен катетър (субселектор)-външен диаметър 7,62 Fr./2,6 мм, вътрешен диаметър  5.87 Fr./1.96 мм, държина на катетъра 65 см + Режещо устройство за интродюсерен катетър за коронарен синус</t>
  </si>
  <si>
    <t>Кардиовертер дефибрилатор за извършване на мониторинг и регулиране на сърдечната честота на пациентите и еднокамерно сензиране и пейсинг при брадикардия. АТ/AF мониторинг. ST сегмент мониторинг. Изчисляване на процент от камерни удари, които са били стимулирани. Малки размери, компактен – 73 х 40 х 14 мм. High Voltage медицинско изделие – 45 J запас енергия / 40 J доставена енергия. Епизодите се записват с 3 IEGM канали. QuickOpt автоматична хемодинамична оптимизация. Избягване на излишно пейсиране в дясна камера с функцията VIP. InvisiLink RF телеметрия. AF Suppression алгоритъм за подтискане на епизоди на предсърдни фибрилации.  AutoCapture пейсираща система осигуряваща максимална адаптивност при промяна в прага на стимулация.Може да бъде използван за DDD (R) пейсинг. Има автоматичен режим за сензиране и пейсиране и полуавтоматично тестване на пейсирането за възстановяване на сърдечния ритъм. Притежава функция за информиране на пациента чрез вибрационно стимулиране при поява на специфични събития.Съвместим с електрод с конектори тип DF-1, IS-1 и тип SJ4. Максимален живот на батерията – 9.0 години.</t>
  </si>
  <si>
    <t>Кардиовертер дефибрилатор за извършване на мониторинг и регулиране на сърдечната честота на пациентите и еднокамерно сензиране и пейсинг при брадикардия. АТ/AF мониторинг. ST сегмент мониторинг. Изчисляване на процент от камерни удари, които са били стимулирани. Малки размери, компактен – 73 х 40 х 14 мм. High Voltage медицинско изделие – 45 J запас енергия / 40 J доставена енергия. Епизодите се записват с 3 IEGM канали. QuickOpt автоматична хемодинамична оптимизация. Избягване на излишно пейсиране в дясна камера с функцията VIP. InvisiLink RF телеметрия. AF Suppression алгоритъм за подтискане на епизоди на предсърдни фибрилации.  AutoCapture пейсираща система осигуряваща максимална адаптивност при промяна в прага на стимулация.Може да бъде използван за DDD (R) пейсинг. Има автоматичен режим за сензиране и пейсиране и полуавтоматично тестване на пейсирането за възстановяване на сърдечния ритъм. Притежава функция за информиране на пациента чрез вибрационно стимулиране при поява на специфични събития.Съвместим с електрод с конектори тип DF-1, IS-1 и тип SJ4. Максимален живот на батерията – 9.0 години.+ Отделящ електрод с активна фиксация един или два койла. Електродът е проектиран за имплантация с дисталната част на върха в дясната камера и осигурява сензинг на честотата, пейсинг и шок терапия, чрез кардиовертер дефибрилатор. Дизайнът на върха подпомага видимостта под флуороскопия. Част от електрода е покрита с изолация Optim. Електрода е с различни конектори</t>
  </si>
  <si>
    <t>Кардиовертер дефибрилатор за извършване на мониторинг и регулиране на сърдечната честота на пациентите и еднокамерно сензиране и пейсинг при брадикардия. АТ/AF мониторинг. ST сегмент мониторинг. Изчисляване на процент от камерни удари, които са били стимулирани. Малки размери, компактен – 74 х 40 х 14 мм. High Voltage медицинско изделие – 45 J запас енергия / 40 J доставена енергия. Епизодите се записват с 3 IEGM канали. QuickOpt автоматична хемодинамична оптимизация. Избягване на излишно пейсиране в дясна камера с функцията VIP. InvisiLink RF телеметрия. AF Suppression алгоритъм за подтискане на епизоди на предсърдни фибрилации.  AutoCapture пейсираща система осигуряваща максимална адаптивност при промяна в прага на стимулация.Може да бъде използван за DDD (R) пейсинг. Има автоматичен режим за сензиране и пейсиране и полуавтоматично тестване на пейсирането за възстановяване на сърдечния ритъм. Притежава функция за информиране на пациента чрез вибрационно стимулиране при поява на специфични събития.Съвместим с електрод с конектори тип DF-1, IS-1 и тип SJ4. Максимален живот на батерията – 9.0 години.+ Отделящ електрод с активна фиксация един или два койла. Електродът е проектиран за имплантация с дисталната част на върха в дясната камера и осигурява сензинг на честотата, пейсинг и шок терапия, чрез кардиовертер дефибрилатор. Дизайнът на върха подпомага видимостта под флуороскопия. Част от електрода е покрита с изолация Optim. Електрода е с различни конектори+Биполярен, стероид-енулиран, активно фиксиран, имплантируем електрод, със следните свойства: Електрически активен пръстен за обозначаване на интракардиалните сигнали, за да се улесни оптималното позициониране на водача. Активна фиксация - свойство спомагащо за изпъване на спиралата, за по-сигурно закотвяне. Хлъзгаво покритие, което улеснява преминаването му през интродюсера и вените. Изолация от химически ко- полимер, съчетаващ полиуретан и силикон. Стероид еулиране - съдържа монолитично с контролирано освобождаване вещество, локализирано във върха на електрода на водача, което е импрегнирано с дексаметазон натриев фосфат. Препоръчителен размер на интродюсера - 6 Fr. Външен диаметър 1.9 мм. Разстояние от върха до пръстена 10 мм. J - електрод, Дължини- 46, 52, 58, 65, 100 см</t>
  </si>
  <si>
    <t>Кардиовертер дефибрилатор за извършване на мониторинг и регулиране на сърдечната честота на пациентите и еднокамерно сензиране и пейсинг при брадикардия. АТ/AF мониторинг. ST сегмент мониторинг. Изчисляване на процент от камерни удари, които са били стимулирани. Малки размери, компактен – 74 х 40 х 14 мм. High Voltage медицинско изделие – 45 J запас енергия / 40 J доставена енергия. Епизодите се записват с 3 IEGM канали. QuickOpt автоматична хемодинамична оптимизация. Избягване на излишно пейсиране в дясна камера с функцията VIP. InvisiLink RF телеметрия. AF Suppression алгоритъм за подтискане на епизоди на предсърдни фибрилации.  AutoCapture пейсираща система осигуряваща максимална адаптивност при промяна в прага на стимулация.Може да бъде използван за DDD (R) пейсинг. Има автоматичен режим за сензиране и пейсиране и полуавтоматично тестване на пейсирането за възстановяване на сърдечния ритъм. Притежава функция за информиране на пациента чрез вибрационно стимулиране при поява на специфични събития.Съвместим с електрод с конектори тип DF-1, IS-1 и тип SJ4. Максимален живот на батерията – 9.0 години</t>
  </si>
  <si>
    <t>Кардиовертер дефибрилагор извършващ мониторинг и регулиращ сърдечната честота. Използва се за лечение на камерна тахиритмия и двукеухинен пейсинг при брадикардия с камерна ресинхронизираща терапия на лява и дясна камера. Мониторинг на процента удари който са стимулирани бивентрикулярни Притежава QuickOpt автоматична хемодинамична оптимизация, AF Suppression алгоритъм за подтискане на епизоди на предсърдни фибрилации Може да бъде използван за DDD (R) пейсинг при брадикардия. AT/AF мониторинг + Отделящ електрод с активна фиксация един или два койла. Електродът е проектиран за имплантация с дисталната част на върха в дясната камера и осигурява сензинг на честотата, пейсинг и шок терапия, чрез кардиовертер дефибрилатор. Дизайнът на върха подпомага видимостта под флуороскопия. Част от електрода е покрита с изолация Optim. Електрода е с различни конектори. +  Четириполярен  ляв сърдечен електрод с изолация от химически ко- полимер, съчетаващ полиуретан и силикон. Фиксиране чрез дисталния S - край, което осигурява по-добра стабилност когато електрода се позиционира през синус-коронарус във вената над камерата. Външен диаметър на електрода 5.1 F., Диаметър на тялото на електрода- 4.7 F, Препоръчителен размер на интродюсера 5 Fr., обвивка осигуряваща по-добра транзимост на електрода. Освобождаване на 1.0 мг. DSP (дексаметазонов натриев фосфат) бавно от върха на електрода при контакт с телесни течности. Подходящ за достъп в малки съдове. Пасивно фиксиран. Възможност за използване през субселекторен катетър., дължина 75, 86, 92 см + Биполярен, стероид-енулиран, активно фиксиран, имплантируем електрод, със следните свойства: Електрически активен пръстен за обозначаване на интракардиалните сигнали, за да се улесни оптималното позициониране на водача. Активна фиксация - свойство спомагащо за изпъване на спиралата, за по-сигурно закотвяне. Хлъзгаво покритие, което улеснява преминаването му през интродюсера и вените. Изолация от химически ко- полимер, съчетаващ полиуретан и силикон. Стероид еулиране - съдържа монолитично с контролирано освобождаване вещество, локализирано във върха на електрода на водача, което е импрегнирано с дексаметазон натриев фосфат. Препоръчителен размер на интродюсера - 6 Fr. Външен диаметър 1.9 мм. Разстояние от върха до пръстена 10 мм. J - електрод, Дължини- 46, 52, 58, 65, 100 см + Система за въвеждане на ляв сърдечен електрод -режещ се външен водещ катетър-външен диаметър 10,06 Fr./3,4 мм, вътрешен диаметър 8 Fr./2.67 мм, държина на катетъра 54 см+Система за въвеждане на ляв сърдечен електрод -режещ се вътрешен катетър (субселектор)-външен диаметър 7,62 Fr./2,6 мм, вътрешен диаметър  5.87 Fr./1.96 мм, държина на катетъра 65 см + Режещо устройство за интродюсерен катетър за коронарен синус</t>
  </si>
  <si>
    <t>Използва се за мониторинг и диагностика на пациенти с ритъмни нарушения.Предимството на тази система е , че това е най - малкото устройство от този тип /12гр/. Има ръчно и автоматично активиране. Три години живот на устройството. При изследване с ЯМР времето на облъчване не трябва да надвишава 60мин</t>
  </si>
  <si>
    <t>Интродюсера се характеризира с добра транзимост, която позволява по-малко травмиране на кръвоносния съд и обелваща се обвивка. Вътрешен диаметър на канала на интродюсера от 6 F до 12 F, използваема дължина на интродюсера 14 см, максимален диаметър на водача 0.038”.</t>
  </si>
  <si>
    <t>Електрод за временна, трансвенозна стимулация .Дължина на електрода 110 cm и диаметър 5F; латексов балон с обем от един кубик и диаметър 8 mm, който улеснява пласирането в кръвоносната система;
Електродите са изработени от полиуретан; междуелектродно разстояние 5 мм; върхов електрод 19 мм2; конекторите са 2 бр. 2 мм пина;</t>
  </si>
  <si>
    <t xml:space="preserve">"Система с излъчващо сиролимус резорбируемо коронарно магнезиево скеле, Материал на скелето: патентована магнезиева сплав, Маркери: два танталиеви във всеки край, Активно покритие: биорезурбируем полимер (PLLA) и сиролимус, Доза на лекарството: 1.4 μg/mm², Препоръчителен водещ катетър:6F(мин. I.D. 0.070""), Преминаващ профил:1.5 mm
Дължина на шафта:140cm, Материал на балона: SCP(semi cristalline co-polymer), диаметри: 3.0 и 3.5mm, дължини: 15-20-25mm"
</t>
  </si>
  <si>
    <t xml:space="preserve">Aнгиографска инфлаторна спринцовка с манометър, до 30 атм, с вместимост 20 мл и с поликарбонатнo тяло, ергономична дръжка тип пистолет, заключващ механизъм чрез спусък, трипътен спирателен кран, Y-конектор - 0.0125", ротаторна хемостатична клапа
</t>
  </si>
  <si>
    <t>Инфлатор за налягане с 20 мл вместимост 30 atm спринцовка</t>
  </si>
  <si>
    <t>Инфлаторна спринцовка 20 мл 30 атм</t>
  </si>
  <si>
    <t>Компресивно устройство за контролирана хемостаза след радиална процедура, със самозалепваща се прозрачна гривна и зелен прицелен маркер, контролирано раздуване с въздух с обем 13мл/18мл,  две дължини - 21см и 26см</t>
  </si>
  <si>
    <t xml:space="preserve">Феморалната система за компресия FemoStop® се състои от дъга за многократна употреба и помпа с манометър и комплект за еднократна употреба, включващ пневматичен купол, колан и спирателен кран. Феморалната система за компресия FemoStop® е предназначена за компресия на феморалната артерия или вена, след канюлиране на съд и при възстановяване с компресия на псевдоаневризма на феморалната вена с ултразвук контрол. 
Комплект за еднократна употреба, включващ пневматичен купол, лента и спирателен кран. Куполът за налягане се поставя върху мястото за пункция на вената в слабините. Коланът се поставя около пациента. Куполът прилага механично налягане върху мястото на пункция на вената, така че индуцира хемостаза. Пневматичния купол се надува с въздух и е прозрачен, което позволява да се наблюдава процедурата. Налягането от купола се контролира от манометъра на помпата за многократна употреба Дъгата (арката) и коланът осигуряват противоналягане на купола.
</t>
  </si>
  <si>
    <t xml:space="preserve">Иринотекан или Доксорубицин се доставят по време на транс-артериална хемо-емболизация (Trans-Arterial Chemo-Embolization-(TACE))на съдовите злокачествени хипервазкуларни/хиповаскуларни тумори.Микросферите контролират,поддържат дозата на лекарството подадено към тумора/метастазите; Хидрогел микросферите са направени от PЕG макромер , специално разработен да може да поемат и транспортират Доксорубицин/Иринотекан; перфектна калибрирация , за  достигане повече цели при емболизацията и ефективност при дистална оклузия. Без материали от животински произход  и напълно синтетични сфери; Компресивни и временно деформиращи се при зареждане с 25% от размера за по лесна доставка на лекарството до целта. Флакони със цветен код за директна селекция. Липса на системна интоксикация-по-висока доза на лекарството в тумора за по-дълго време; Съдържание на микросферите във флакона е 2 мл; Флакона съдържа 10 мл, 8 от които са стерилен физиологичен разтвор. Размери на микросферите  2 мл.с цветна кодировка: 100 микрона черни, 200 микрона жълти , сини 400 микрона  </t>
  </si>
  <si>
    <t>Периферни спирали "койлове", хеликоидален дизайн, репозициониращи се, микрофиламентна технология LatticeFX, с найлон или PGLA; рамери от 2мм до 20мм в диаметър; дължина от 4см до 50см; за микрокатетър с минимален вътрешен размер 0,0165'' (за размери от 2 до 4 мм) и 0,021'' (за размери от 5 до 20мм)</t>
  </si>
  <si>
    <t>Дренажен сет: Сет за перикардиоцентеза с включена пункционна игла 18G, 120 mm. Съдържа: Пункционна игла 18G, 120 mm, Дренажен катетър с мандрен, Дилататор  F6 с разцепващи се интродюсерни маншети, Канюла  размер 0.9х70мм, Скалпел за еднократна употреба, Торбичка за секрети с обем 1500 мл, Помпено устройство, Спринцовка  с луер-лок 50мл, Спринцовка  с луер-лок 10мл, Диагностичен водач J3, Покривна кърпа</t>
  </si>
  <si>
    <t>Система за Емболна протекция с филтър (улавяща част) от 3,0 до 7,0мм, с дължина на катетъра 320/190см и диаметър 0,36мм, съвместима с водачи 0,014" и 0,018"</t>
  </si>
  <si>
    <t>Микропримки за улавяне на чужди тела в периферни артерии тип Амплац 2.3Fr - 3Fr, с "shape memory" дизайн, нитинолов шафт 175/200см и златно покритие на примката - размери 2, 4 и 7мм, рентегенопозитивни маркери от платина/иридий, 150/175см катетър с 1.5 извивка в дисталния край</t>
  </si>
  <si>
    <t>Примки за улавяне на чужди тела в периферни артерии тип Амплац 4/6 Fr, с "shape memory" дизайн, нитинолов шафт 120см и златно покритие на примката - размери от 5мм до 35мм, рентегенопозитивни маркери от платина/иридий, 102см катетър с 1.5 извивка в дисталния край</t>
  </si>
  <si>
    <t>Емболизационна система за периферни съдове с изключение на мозъчните, състояща се от платинена спирала комбиниранс с увеличаващ обема си хидрогел, запълващ пространството по най-малкото съпротивление.Предизвиканата съдова оклузия е трайна и качествена и не разчита на образуването на тромб-формация. Придвижването им в съда се извършва с помощта на обикновен водач.Два вида системи - 0.018" и 0.035" с дъжини и диаметри както следва: за 0.018" дължини - 2-4-6-10-14 и диаметър на примката - 2-3-4-5-6-8-10. За 0.035":дължини - 4-6-10-14 и диаметър на примката -4-5-6-8-10-15. Приложими с микрокатетър с вътрешен диаметър 0.53-0.58 мм за система 0.018" и 1.04-1.19 мм за система 0.035".</t>
  </si>
  <si>
    <t>Спринцовки за впръскване на контраст съвместими с ижектор Mark V ProVis,Съвместима с линия за контраст за  ижектор Mark V ProVis,дължина 1000 см за високо налягане 1200psi</t>
  </si>
  <si>
    <t>Пункционна игла за феморален достъп по Селдингер съвместима с водачи до 0,035(0,089мм)18G,диаметър 1,3мм дължина 70мм</t>
  </si>
  <si>
    <t>Интерфейсен кабел 11pin M-LF,за свързване на 1)монитор Nek Multisink и 2)еднократен трансдюсерен сет за инвазивен мониторинг на хемодинамиката</t>
  </si>
  <si>
    <t>Еднократен трансдюсерен сет за инвазивен мониторинг на хемодинамиката с валидиран тест за акуратност на цялата система,съдържащ:канюла към администриращия сет,минимизираща образуването на въздушни мехурчета;капачка за нулиране и праймиране,намаляваща риска от контаминиране,без небходимост от нейното отстраняване;трансдюсер;кабел с предпазна капачка;две трипътни кранчета;въртящ се луер-лок конектор за пациентската линия.Обща дължина на линията 150см,линия за налягане без маркировка,скорост на потока 3мл/ч</t>
  </si>
  <si>
    <t>Венозна канюла 20G x 1.1/4( 1.1 x 32 mm)</t>
  </si>
  <si>
    <t>Универсална гравитационна интравенозна система за твърди и дефирмируеми контейнери;масивен пластмасов шип с вградени канали за течност и въздух,клапан за подаване на въздух,снабден с бактериален филтър и капаче.Двукамерна капкова камера с твърда горна част и еластична долна част.15mm филтър за твърди частици.Филтър за автоматично обезвъздушаване и филтър за автоматично спиране на достъпа на въздух при изпразване на контейнера.Дължина 180см.Без метални игли.Да не съдържа DEHP.</t>
  </si>
  <si>
    <t>Аспиратор за многодозови флакони изравняващ налягането с анибактериален филтър 0,45мм и филтър за частици 5мм</t>
  </si>
  <si>
    <t>Нестерилни найлонови калъфи прозрачни размери 1м20см x 1м20см</t>
  </si>
  <si>
    <t>Торкер Ротатор за PTCA, луминисцентен, за водачи с диаметри до 0.022’’</t>
  </si>
  <si>
    <r>
      <t xml:space="preserve">Емболизационни системи с контролирано електрическо освобождаване за периферни съдове с изключение на мозъчните, състояща се от </t>
    </r>
    <r>
      <rPr>
        <u/>
        <sz val="10"/>
        <rFont val="Arial"/>
        <family val="2"/>
        <charset val="204"/>
      </rPr>
      <t xml:space="preserve">платинена спирала </t>
    </r>
    <r>
      <rPr>
        <sz val="10"/>
        <rFont val="Arial"/>
        <family val="2"/>
        <charset val="204"/>
      </rPr>
      <t>комбинирана с увеличаващ обема си хидрогел,</t>
    </r>
    <r>
      <rPr>
        <u/>
        <sz val="10"/>
        <rFont val="Arial"/>
        <family val="2"/>
        <charset val="204"/>
      </rPr>
      <t xml:space="preserve"> </t>
    </r>
    <r>
      <rPr>
        <sz val="10"/>
        <rFont val="Arial"/>
        <family val="2"/>
        <charset val="204"/>
      </rPr>
      <t>предназначена да покрие   напречно и надлъжно обем,особено при хай-флоу АВ шънтове и малформации/аневризми /, създавайки последователно ревърс бримки. Системата е мека, атравматична , може да се използва директно , без подготовка- време за репозиция до 30 минути. Емболизационния ефект се дължи на механично запушване на съдовия  лумен., не разчита на тромбообразуване. Хидрогел технологията осигурява матрица за тъканна пролиферация след емболизацията и разширяване на хидрогела в посока на пространствения дефект.Системата за хидрогел спирали е  0.018" сравнима, с дъжини и диаметри както следва:  за</t>
    </r>
    <r>
      <rPr>
        <u/>
        <sz val="10"/>
        <rFont val="Arial"/>
        <family val="2"/>
        <charset val="204"/>
      </rPr>
      <t xml:space="preserve"> 0.018" дължини -</t>
    </r>
    <r>
      <rPr>
        <sz val="10"/>
        <rFont val="Arial"/>
        <family val="2"/>
        <charset val="204"/>
      </rPr>
      <t xml:space="preserve"> 13-16--20-28-30-32-36-38-39-40мм и диаметър на примката -4-5-6-7-8-9-10-12-14-16-18-20 мм.    Приложими с контролер за електрическо  освобождаване.Дължина на водача - 150 см и вътрешен лумен на катетъра от  0.53мм/0.021"/ до 0.69мм/0.027"/.</t>
    </r>
  </si>
  <si>
    <t>Приложение №3</t>
  </si>
  <si>
    <t>Колиество за 24 месеца</t>
  </si>
  <si>
    <t>Общо:</t>
  </si>
  <si>
    <t>Булстат/ЕИК:</t>
  </si>
  <si>
    <t>Общо</t>
  </si>
  <si>
    <t xml:space="preserve"> </t>
  </si>
  <si>
    <t>Ед.цена за ед.мярка без ДДС</t>
  </si>
  <si>
    <t>*Обща ст. Без ДДС</t>
  </si>
  <si>
    <t>*Обща ст. без ДДС</t>
  </si>
  <si>
    <t>*Обща ст.  без ДДС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</si>
</sst>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2" x14ac:knownFonts="1">
    <font>
      <sz val="11"/>
      <color theme="1"/>
      <name val="Calibri"/>
      <family val="2"/>
      <scheme val="minor"/>
    </font>
    <font>
      <sz val="11"/>
      <color theme="1"/>
      <name val="Calibri"/>
      <family val="2"/>
      <charset val="204"/>
      <scheme val="minor"/>
    </font>
    <font>
      <b/>
      <sz val="16"/>
      <name val="Arial"/>
      <family val="2"/>
      <charset val="204"/>
    </font>
    <font>
      <b/>
      <i/>
      <sz val="8"/>
      <name val="Arial"/>
      <family val="2"/>
      <charset val="204"/>
    </font>
    <font>
      <b/>
      <sz val="14"/>
      <name val="Arial"/>
      <family val="2"/>
      <charset val="204"/>
    </font>
    <font>
      <sz val="8"/>
      <name val="Arial"/>
      <family val="2"/>
      <charset val="204"/>
    </font>
    <font>
      <b/>
      <sz val="10"/>
      <name val="Arial"/>
      <family val="2"/>
      <charset val="204"/>
    </font>
    <font>
      <b/>
      <i/>
      <sz val="11"/>
      <color theme="1"/>
      <name val="Calibri"/>
      <family val="2"/>
      <scheme val="minor"/>
    </font>
    <font>
      <sz val="11"/>
      <color theme="1"/>
      <name val="Arial"/>
      <family val="2"/>
      <charset val="204"/>
    </font>
    <font>
      <b/>
      <sz val="16"/>
      <name val="Arial"/>
      <family val="2"/>
      <charset val="204"/>
    </font>
    <font>
      <b/>
      <sz val="14"/>
      <name val="Arial"/>
      <family val="2"/>
      <charset val="204"/>
    </font>
    <font>
      <sz val="8"/>
      <name val="Arial"/>
      <family val="2"/>
      <charset val="204"/>
    </font>
    <font>
      <sz val="10"/>
      <color theme="1"/>
      <name val="Arial"/>
      <family val="2"/>
      <charset val="204"/>
    </font>
    <font>
      <sz val="10"/>
      <name val="Arial"/>
      <family val="2"/>
      <charset val="204"/>
    </font>
    <font>
      <b/>
      <sz val="10"/>
      <color theme="1"/>
      <name val="Arial"/>
      <family val="2"/>
      <charset val="204"/>
    </font>
    <font>
      <sz val="10"/>
      <color indexed="8"/>
      <name val="Arial"/>
      <family val="2"/>
      <charset val="204"/>
    </font>
    <font>
      <sz val="11"/>
      <name val="Times New Roman"/>
      <family val="1"/>
      <charset val="204"/>
    </font>
    <font>
      <sz val="10"/>
      <color rgb="FF000000"/>
      <name val="Arial"/>
      <family val="2"/>
      <charset val="204"/>
    </font>
    <font>
      <sz val="10"/>
      <color indexed="10"/>
      <name val="Arial"/>
      <family val="2"/>
      <charset val="204"/>
    </font>
    <font>
      <u/>
      <sz val="10"/>
      <name val="Arial"/>
      <family val="2"/>
      <charset val="204"/>
    </font>
    <font>
      <b/>
      <sz val="11"/>
      <color theme="1"/>
      <name val="Calibri"/>
      <family val="2"/>
      <charset val="204"/>
      <scheme val="minor"/>
    </font>
    <font>
      <b/>
      <sz val="11"/>
      <color theme="1"/>
      <name val="Arial"/>
      <family val="2"/>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6" fillId="0" borderId="0" applyBorder="0" applyProtection="0">
      <alignment wrapText="1"/>
    </xf>
    <xf numFmtId="0" fontId="1" fillId="0" borderId="0"/>
    <xf numFmtId="0" fontId="13" fillId="0" borderId="0"/>
  </cellStyleXfs>
  <cellXfs count="66">
    <xf numFmtId="0" fontId="0" fillId="0" borderId="0" xfId="0"/>
    <xf numFmtId="0" fontId="0" fillId="0" borderId="0" xfId="0"/>
    <xf numFmtId="164" fontId="0" fillId="0" borderId="0" xfId="0" applyNumberFormat="1" applyAlignment="1" applyProtection="1">
      <alignment horizontal="left"/>
      <protection locked="0"/>
    </xf>
    <xf numFmtId="49" fontId="0" fillId="0" borderId="0" xfId="0" applyNumberFormat="1" applyAlignment="1" applyProtection="1">
      <alignment horizontal="left"/>
      <protection locked="0"/>
    </xf>
    <xf numFmtId="0" fontId="5" fillId="0" borderId="0" xfId="0" applyFont="1" applyAlignment="1">
      <alignment horizontal="center"/>
    </xf>
    <xf numFmtId="0" fontId="6" fillId="0" borderId="1" xfId="0" applyFont="1" applyBorder="1" applyAlignment="1">
      <alignment horizontal="center" wrapText="1"/>
    </xf>
    <xf numFmtId="0" fontId="0" fillId="0" borderId="0" xfId="0" applyAlignment="1">
      <alignment wrapText="1"/>
    </xf>
    <xf numFmtId="0" fontId="7" fillId="0" borderId="0" xfId="0" applyFont="1" applyAlignment="1">
      <alignment horizontal="right" vertical="top"/>
    </xf>
    <xf numFmtId="0" fontId="8" fillId="0" borderId="0" xfId="0" applyFont="1"/>
    <xf numFmtId="164" fontId="8" fillId="0" borderId="0" xfId="0" applyNumberFormat="1" applyFont="1" applyAlignment="1" applyProtection="1">
      <alignment horizontal="left"/>
      <protection locked="0"/>
    </xf>
    <xf numFmtId="49" fontId="8" fillId="0" borderId="0" xfId="0" applyNumberFormat="1" applyFont="1" applyAlignment="1" applyProtection="1">
      <alignment horizontal="left"/>
      <protection locked="0"/>
    </xf>
    <xf numFmtId="0" fontId="11" fillId="0" borderId="0" xfId="0" applyFont="1" applyAlignment="1">
      <alignment horizontal="center"/>
    </xf>
    <xf numFmtId="0" fontId="12" fillId="0" borderId="0" xfId="0" applyFont="1"/>
    <xf numFmtId="0" fontId="6" fillId="0" borderId="2" xfId="0" applyFont="1" applyBorder="1" applyAlignment="1">
      <alignment horizontal="center" wrapText="1"/>
    </xf>
    <xf numFmtId="0" fontId="12" fillId="0" borderId="3" xfId="0" applyFont="1" applyBorder="1" applyAlignment="1">
      <alignment wrapText="1"/>
    </xf>
    <xf numFmtId="0" fontId="12" fillId="0" borderId="3" xfId="0" applyFont="1" applyBorder="1"/>
    <xf numFmtId="0" fontId="12" fillId="0" borderId="4" xfId="0" applyFont="1" applyBorder="1"/>
    <xf numFmtId="0" fontId="0" fillId="0" borderId="3" xfId="0" applyBorder="1"/>
    <xf numFmtId="0" fontId="12" fillId="0" borderId="3" xfId="0" applyFont="1" applyBorder="1" applyAlignment="1" applyProtection="1">
      <alignment wrapText="1"/>
      <protection locked="0"/>
    </xf>
    <xf numFmtId="0" fontId="12" fillId="0" borderId="3" xfId="0" applyFont="1" applyBorder="1" applyAlignment="1">
      <alignment horizontal="left" wrapText="1"/>
    </xf>
    <xf numFmtId="0" fontId="12" fillId="0" borderId="3" xfId="0" applyFont="1" applyBorder="1" applyProtection="1">
      <protection locked="0"/>
    </xf>
    <xf numFmtId="0" fontId="0" fillId="0" borderId="3" xfId="0" applyBorder="1" applyProtection="1">
      <protection locked="0"/>
    </xf>
    <xf numFmtId="0" fontId="13" fillId="2" borderId="3" xfId="1" applyFont="1" applyFill="1" applyBorder="1" applyAlignment="1">
      <alignment horizontal="left" vertical="center" wrapText="1"/>
    </xf>
    <xf numFmtId="0" fontId="13" fillId="2" borderId="3" xfId="0" applyFont="1" applyFill="1" applyBorder="1" applyAlignment="1">
      <alignment vertical="center" wrapText="1"/>
    </xf>
    <xf numFmtId="0" fontId="13" fillId="2" borderId="3" xfId="0" applyFont="1" applyFill="1" applyBorder="1" applyAlignment="1">
      <alignment horizontal="left" vertical="center" wrapText="1"/>
    </xf>
    <xf numFmtId="0" fontId="13" fillId="0" borderId="3" xfId="0" applyFont="1" applyFill="1" applyBorder="1" applyAlignment="1">
      <alignment vertical="center" wrapText="1"/>
    </xf>
    <xf numFmtId="0" fontId="13" fillId="2" borderId="3" xfId="0" applyFont="1" applyFill="1" applyBorder="1" applyAlignment="1">
      <alignment horizontal="left" vertical="top" wrapText="1"/>
    </xf>
    <xf numFmtId="0" fontId="13" fillId="2" borderId="3" xfId="0" applyFont="1" applyFill="1" applyBorder="1" applyAlignment="1">
      <alignment wrapText="1"/>
    </xf>
    <xf numFmtId="0" fontId="12" fillId="2" borderId="3" xfId="0" applyFont="1" applyFill="1" applyBorder="1" applyAlignment="1">
      <alignment wrapText="1"/>
    </xf>
    <xf numFmtId="0" fontId="13" fillId="2" borderId="3" xfId="0" applyFont="1" applyFill="1" applyBorder="1" applyAlignment="1">
      <alignment vertical="top" wrapText="1"/>
    </xf>
    <xf numFmtId="49" fontId="13" fillId="2" borderId="3" xfId="0" applyNumberFormat="1" applyFont="1" applyFill="1" applyBorder="1" applyAlignment="1">
      <alignment wrapText="1"/>
    </xf>
    <xf numFmtId="0" fontId="17" fillId="2" borderId="3" xfId="0" applyFont="1" applyFill="1" applyBorder="1" applyAlignment="1">
      <alignment vertical="top" wrapText="1"/>
    </xf>
    <xf numFmtId="0" fontId="12" fillId="2" borderId="3" xfId="0" applyFont="1" applyFill="1" applyBorder="1" applyAlignment="1">
      <alignment vertical="top" wrapText="1"/>
    </xf>
    <xf numFmtId="0" fontId="13" fillId="2" borderId="3" xfId="0" applyNumberFormat="1" applyFont="1" applyFill="1" applyBorder="1" applyAlignment="1">
      <alignment wrapText="1"/>
    </xf>
    <xf numFmtId="0" fontId="12" fillId="0" borderId="3" xfId="0" applyFont="1" applyBorder="1" applyAlignment="1">
      <alignment horizontal="left" vertical="center" wrapText="1"/>
    </xf>
    <xf numFmtId="0" fontId="13" fillId="0" borderId="3" xfId="2" applyFont="1" applyFill="1" applyBorder="1" applyAlignment="1">
      <alignment horizontal="left" vertical="center" wrapText="1"/>
    </xf>
    <xf numFmtId="0" fontId="12" fillId="0" borderId="3" xfId="0" applyFont="1" applyFill="1" applyBorder="1" applyAlignment="1">
      <alignment wrapText="1"/>
    </xf>
    <xf numFmtId="0" fontId="13" fillId="0" borderId="3" xfId="0" applyFont="1" applyFill="1" applyBorder="1" applyAlignment="1">
      <alignment horizontal="left" vertical="top" wrapText="1"/>
    </xf>
    <xf numFmtId="0" fontId="13" fillId="2" borderId="3" xfId="3" applyFont="1" applyFill="1" applyBorder="1" applyAlignment="1">
      <alignment wrapText="1"/>
    </xf>
    <xf numFmtId="0" fontId="12" fillId="2" borderId="3" xfId="0" applyFont="1" applyFill="1" applyBorder="1" applyAlignment="1">
      <alignment horizontal="justify" vertical="center" wrapText="1"/>
    </xf>
    <xf numFmtId="0" fontId="13" fillId="2" borderId="3" xfId="0" applyNumberFormat="1" applyFont="1" applyFill="1" applyBorder="1" applyAlignment="1">
      <alignment vertical="center" wrapText="1"/>
    </xf>
    <xf numFmtId="0" fontId="0" fillId="0" borderId="0" xfId="0" applyAlignment="1"/>
    <xf numFmtId="0" fontId="8" fillId="0" borderId="0" xfId="0" applyFont="1" applyAlignment="1"/>
    <xf numFmtId="0" fontId="3" fillId="0" borderId="0" xfId="0" applyFont="1" applyAlignment="1">
      <alignment horizontal="right"/>
    </xf>
    <xf numFmtId="0" fontId="0" fillId="0" borderId="0" xfId="0"/>
    <xf numFmtId="0" fontId="0" fillId="0" borderId="0" xfId="0" applyAlignment="1">
      <alignment horizontal="left"/>
    </xf>
    <xf numFmtId="0" fontId="0" fillId="0" borderId="0" xfId="0" applyAlignment="1" applyProtection="1">
      <alignment horizontal="left"/>
      <protection locked="0"/>
    </xf>
    <xf numFmtId="0" fontId="8" fillId="0" borderId="0" xfId="0" applyFont="1"/>
    <xf numFmtId="0" fontId="8" fillId="0" borderId="0" xfId="0" applyFont="1" applyAlignment="1">
      <alignment horizontal="left"/>
    </xf>
    <xf numFmtId="0" fontId="8" fillId="0" borderId="0" xfId="0" applyFont="1" applyAlignment="1" applyProtection="1">
      <alignment horizontal="left"/>
      <protection locked="0"/>
    </xf>
    <xf numFmtId="0" fontId="20" fillId="0" borderId="0" xfId="0" applyFont="1" applyAlignment="1">
      <alignment horizontal="right"/>
    </xf>
    <xf numFmtId="0" fontId="6" fillId="0" borderId="5" xfId="0" applyFont="1" applyFill="1" applyBorder="1" applyAlignment="1">
      <alignment horizontal="center" wrapText="1"/>
    </xf>
    <xf numFmtId="0" fontId="14" fillId="0" borderId="0" xfId="0" applyFont="1" applyAlignment="1">
      <alignment horizontal="right"/>
    </xf>
    <xf numFmtId="0" fontId="21" fillId="0" borderId="0" xfId="0" applyFont="1"/>
    <xf numFmtId="0" fontId="12" fillId="0" borderId="0" xfId="0" applyFont="1" applyFill="1" applyBorder="1"/>
    <xf numFmtId="0" fontId="5" fillId="0" borderId="0" xfId="0" applyFont="1" applyAlignment="1">
      <alignment horizontal="left"/>
    </xf>
    <xf numFmtId="0" fontId="0" fillId="0" borderId="0" xfId="0"/>
    <xf numFmtId="0" fontId="2" fillId="0" borderId="0" xfId="0" applyFont="1" applyAlignment="1">
      <alignment horizontal="center" wrapText="1"/>
    </xf>
    <xf numFmtId="0" fontId="0" fillId="0" borderId="0" xfId="0" applyAlignment="1">
      <alignment wrapText="1"/>
    </xf>
    <xf numFmtId="0" fontId="4" fillId="0" borderId="0" xfId="0" applyFont="1" applyAlignment="1">
      <alignment horizontal="center"/>
    </xf>
    <xf numFmtId="0" fontId="4" fillId="0" borderId="0" xfId="0" applyFont="1" applyAlignment="1">
      <alignment horizontal="center" wrapText="1"/>
    </xf>
    <xf numFmtId="0" fontId="11" fillId="0" borderId="0" xfId="0" applyFont="1" applyAlignment="1">
      <alignment horizontal="left"/>
    </xf>
    <xf numFmtId="0" fontId="8" fillId="0" borderId="0" xfId="0" applyFont="1"/>
    <xf numFmtId="0" fontId="9" fillId="0" borderId="0" xfId="0" applyFont="1" applyAlignment="1">
      <alignment horizontal="center" wrapText="1"/>
    </xf>
    <xf numFmtId="0" fontId="8" fillId="0" borderId="0" xfId="0" applyFont="1" applyAlignment="1">
      <alignment wrapText="1"/>
    </xf>
    <xf numFmtId="0" fontId="10" fillId="0" borderId="0" xfId="0" applyFont="1" applyAlignment="1">
      <alignment horizontal="center"/>
    </xf>
  </cellXfs>
  <cellStyles count="4">
    <cellStyle name="Normal 3" xfId="2"/>
    <cellStyle name="Normal 6" xfId="3"/>
    <cellStyle name="Нормален" xfId="0" builtinId="0"/>
    <cellStyle name="Стил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3"/>
  <sheetViews>
    <sheetView topLeftCell="C8" workbookViewId="0">
      <selection activeCell="H8" sqref="H8"/>
    </sheetView>
  </sheetViews>
  <sheetFormatPr defaultRowHeight="15" x14ac:dyDescent="0.25"/>
  <cols>
    <col min="1" max="1" width="7.7109375" hidden="1" customWidth="1"/>
    <col min="2" max="2" width="7.7109375" customWidth="1"/>
    <col min="3" max="3" width="11.7109375" customWidth="1"/>
    <col min="4" max="4" width="27.28515625" customWidth="1"/>
    <col min="5" max="5" width="43.5703125" customWidth="1"/>
    <col min="6" max="8" width="11.7109375" customWidth="1"/>
    <col min="9" max="9" width="13.28515625" customWidth="1"/>
    <col min="10" max="10" width="11.7109375" customWidth="1"/>
    <col min="11" max="12" width="15.7109375" customWidth="1"/>
    <col min="47" max="51" width="9.140625" hidden="1" customWidth="1"/>
    <col min="254" max="254" width="0" hidden="1" customWidth="1"/>
    <col min="255" max="255" width="7.7109375" customWidth="1"/>
    <col min="256" max="256" width="11.7109375" customWidth="1"/>
    <col min="257" max="257" width="27.28515625" customWidth="1"/>
    <col min="258" max="260" width="11.7109375" customWidth="1"/>
    <col min="261" max="261" width="13.28515625" customWidth="1"/>
    <col min="262" max="264" width="11.7109375" customWidth="1"/>
    <col min="265" max="266" width="15.7109375" customWidth="1"/>
    <col min="267" max="267" width="11.7109375" customWidth="1"/>
    <col min="268" max="268" width="15.7109375" customWidth="1"/>
    <col min="303" max="307" width="0" hidden="1" customWidth="1"/>
    <col min="510" max="510" width="0" hidden="1" customWidth="1"/>
    <col min="511" max="511" width="7.7109375" customWidth="1"/>
    <col min="512" max="512" width="11.7109375" customWidth="1"/>
    <col min="513" max="513" width="27.28515625" customWidth="1"/>
    <col min="514" max="516" width="11.7109375" customWidth="1"/>
    <col min="517" max="517" width="13.28515625" customWidth="1"/>
    <col min="518" max="520" width="11.7109375" customWidth="1"/>
    <col min="521" max="522" width="15.7109375" customWidth="1"/>
    <col min="523" max="523" width="11.7109375" customWidth="1"/>
    <col min="524" max="524" width="15.7109375" customWidth="1"/>
    <col min="559" max="563" width="0" hidden="1" customWidth="1"/>
    <col min="766" max="766" width="0" hidden="1" customWidth="1"/>
    <col min="767" max="767" width="7.7109375" customWidth="1"/>
    <col min="768" max="768" width="11.7109375" customWidth="1"/>
    <col min="769" max="769" width="27.28515625" customWidth="1"/>
    <col min="770" max="772" width="11.7109375" customWidth="1"/>
    <col min="773" max="773" width="13.28515625" customWidth="1"/>
    <col min="774" max="776" width="11.7109375" customWidth="1"/>
    <col min="777" max="778" width="15.7109375" customWidth="1"/>
    <col min="779" max="779" width="11.7109375" customWidth="1"/>
    <col min="780" max="780" width="15.7109375" customWidth="1"/>
    <col min="815" max="819" width="0" hidden="1" customWidth="1"/>
    <col min="1022" max="1022" width="0" hidden="1" customWidth="1"/>
    <col min="1023" max="1023" width="7.7109375" customWidth="1"/>
    <col min="1024" max="1024" width="11.7109375" customWidth="1"/>
    <col min="1025" max="1025" width="27.28515625" customWidth="1"/>
    <col min="1026" max="1028" width="11.7109375" customWidth="1"/>
    <col min="1029" max="1029" width="13.28515625" customWidth="1"/>
    <col min="1030" max="1032" width="11.7109375" customWidth="1"/>
    <col min="1033" max="1034" width="15.7109375" customWidth="1"/>
    <col min="1035" max="1035" width="11.7109375" customWidth="1"/>
    <col min="1036" max="1036" width="15.7109375" customWidth="1"/>
    <col min="1071" max="1075" width="0" hidden="1" customWidth="1"/>
    <col min="1278" max="1278" width="0" hidden="1" customWidth="1"/>
    <col min="1279" max="1279" width="7.7109375" customWidth="1"/>
    <col min="1280" max="1280" width="11.7109375" customWidth="1"/>
    <col min="1281" max="1281" width="27.28515625" customWidth="1"/>
    <col min="1282" max="1284" width="11.7109375" customWidth="1"/>
    <col min="1285" max="1285" width="13.28515625" customWidth="1"/>
    <col min="1286" max="1288" width="11.7109375" customWidth="1"/>
    <col min="1289" max="1290" width="15.7109375" customWidth="1"/>
    <col min="1291" max="1291" width="11.7109375" customWidth="1"/>
    <col min="1292" max="1292" width="15.7109375" customWidth="1"/>
    <col min="1327" max="1331" width="0" hidden="1" customWidth="1"/>
    <col min="1534" max="1534" width="0" hidden="1" customWidth="1"/>
    <col min="1535" max="1535" width="7.7109375" customWidth="1"/>
    <col min="1536" max="1536" width="11.7109375" customWidth="1"/>
    <col min="1537" max="1537" width="27.28515625" customWidth="1"/>
    <col min="1538" max="1540" width="11.7109375" customWidth="1"/>
    <col min="1541" max="1541" width="13.28515625" customWidth="1"/>
    <col min="1542" max="1544" width="11.7109375" customWidth="1"/>
    <col min="1545" max="1546" width="15.7109375" customWidth="1"/>
    <col min="1547" max="1547" width="11.7109375" customWidth="1"/>
    <col min="1548" max="1548" width="15.7109375" customWidth="1"/>
    <col min="1583" max="1587" width="0" hidden="1" customWidth="1"/>
    <col min="1790" max="1790" width="0" hidden="1" customWidth="1"/>
    <col min="1791" max="1791" width="7.7109375" customWidth="1"/>
    <col min="1792" max="1792" width="11.7109375" customWidth="1"/>
    <col min="1793" max="1793" width="27.28515625" customWidth="1"/>
    <col min="1794" max="1796" width="11.7109375" customWidth="1"/>
    <col min="1797" max="1797" width="13.28515625" customWidth="1"/>
    <col min="1798" max="1800" width="11.7109375" customWidth="1"/>
    <col min="1801" max="1802" width="15.7109375" customWidth="1"/>
    <col min="1803" max="1803" width="11.7109375" customWidth="1"/>
    <col min="1804" max="1804" width="15.7109375" customWidth="1"/>
    <col min="1839" max="1843" width="0" hidden="1" customWidth="1"/>
    <col min="2046" max="2046" width="0" hidden="1" customWidth="1"/>
    <col min="2047" max="2047" width="7.7109375" customWidth="1"/>
    <col min="2048" max="2048" width="11.7109375" customWidth="1"/>
    <col min="2049" max="2049" width="27.28515625" customWidth="1"/>
    <col min="2050" max="2052" width="11.7109375" customWidth="1"/>
    <col min="2053" max="2053" width="13.28515625" customWidth="1"/>
    <col min="2054" max="2056" width="11.7109375" customWidth="1"/>
    <col min="2057" max="2058" width="15.7109375" customWidth="1"/>
    <col min="2059" max="2059" width="11.7109375" customWidth="1"/>
    <col min="2060" max="2060" width="15.7109375" customWidth="1"/>
    <col min="2095" max="2099" width="0" hidden="1" customWidth="1"/>
    <col min="2302" max="2302" width="0" hidden="1" customWidth="1"/>
    <col min="2303" max="2303" width="7.7109375" customWidth="1"/>
    <col min="2304" max="2304" width="11.7109375" customWidth="1"/>
    <col min="2305" max="2305" width="27.28515625" customWidth="1"/>
    <col min="2306" max="2308" width="11.7109375" customWidth="1"/>
    <col min="2309" max="2309" width="13.28515625" customWidth="1"/>
    <col min="2310" max="2312" width="11.7109375" customWidth="1"/>
    <col min="2313" max="2314" width="15.7109375" customWidth="1"/>
    <col min="2315" max="2315" width="11.7109375" customWidth="1"/>
    <col min="2316" max="2316" width="15.7109375" customWidth="1"/>
    <col min="2351" max="2355" width="0" hidden="1" customWidth="1"/>
    <col min="2558" max="2558" width="0" hidden="1" customWidth="1"/>
    <col min="2559" max="2559" width="7.7109375" customWidth="1"/>
    <col min="2560" max="2560" width="11.7109375" customWidth="1"/>
    <col min="2561" max="2561" width="27.28515625" customWidth="1"/>
    <col min="2562" max="2564" width="11.7109375" customWidth="1"/>
    <col min="2565" max="2565" width="13.28515625" customWidth="1"/>
    <col min="2566" max="2568" width="11.7109375" customWidth="1"/>
    <col min="2569" max="2570" width="15.7109375" customWidth="1"/>
    <col min="2571" max="2571" width="11.7109375" customWidth="1"/>
    <col min="2572" max="2572" width="15.7109375" customWidth="1"/>
    <col min="2607" max="2611" width="0" hidden="1" customWidth="1"/>
    <col min="2814" max="2814" width="0" hidden="1" customWidth="1"/>
    <col min="2815" max="2815" width="7.7109375" customWidth="1"/>
    <col min="2816" max="2816" width="11.7109375" customWidth="1"/>
    <col min="2817" max="2817" width="27.28515625" customWidth="1"/>
    <col min="2818" max="2820" width="11.7109375" customWidth="1"/>
    <col min="2821" max="2821" width="13.28515625" customWidth="1"/>
    <col min="2822" max="2824" width="11.7109375" customWidth="1"/>
    <col min="2825" max="2826" width="15.7109375" customWidth="1"/>
    <col min="2827" max="2827" width="11.7109375" customWidth="1"/>
    <col min="2828" max="2828" width="15.7109375" customWidth="1"/>
    <col min="2863" max="2867" width="0" hidden="1" customWidth="1"/>
    <col min="3070" max="3070" width="0" hidden="1" customWidth="1"/>
    <col min="3071" max="3071" width="7.7109375" customWidth="1"/>
    <col min="3072" max="3072" width="11.7109375" customWidth="1"/>
    <col min="3073" max="3073" width="27.28515625" customWidth="1"/>
    <col min="3074" max="3076" width="11.7109375" customWidth="1"/>
    <col min="3077" max="3077" width="13.28515625" customWidth="1"/>
    <col min="3078" max="3080" width="11.7109375" customWidth="1"/>
    <col min="3081" max="3082" width="15.7109375" customWidth="1"/>
    <col min="3083" max="3083" width="11.7109375" customWidth="1"/>
    <col min="3084" max="3084" width="15.7109375" customWidth="1"/>
    <col min="3119" max="3123" width="0" hidden="1" customWidth="1"/>
    <col min="3326" max="3326" width="0" hidden="1" customWidth="1"/>
    <col min="3327" max="3327" width="7.7109375" customWidth="1"/>
    <col min="3328" max="3328" width="11.7109375" customWidth="1"/>
    <col min="3329" max="3329" width="27.28515625" customWidth="1"/>
    <col min="3330" max="3332" width="11.7109375" customWidth="1"/>
    <col min="3333" max="3333" width="13.28515625" customWidth="1"/>
    <col min="3334" max="3336" width="11.7109375" customWidth="1"/>
    <col min="3337" max="3338" width="15.7109375" customWidth="1"/>
    <col min="3339" max="3339" width="11.7109375" customWidth="1"/>
    <col min="3340" max="3340" width="15.7109375" customWidth="1"/>
    <col min="3375" max="3379" width="0" hidden="1" customWidth="1"/>
    <col min="3582" max="3582" width="0" hidden="1" customWidth="1"/>
    <col min="3583" max="3583" width="7.7109375" customWidth="1"/>
    <col min="3584" max="3584" width="11.7109375" customWidth="1"/>
    <col min="3585" max="3585" width="27.28515625" customWidth="1"/>
    <col min="3586" max="3588" width="11.7109375" customWidth="1"/>
    <col min="3589" max="3589" width="13.28515625" customWidth="1"/>
    <col min="3590" max="3592" width="11.7109375" customWidth="1"/>
    <col min="3593" max="3594" width="15.7109375" customWidth="1"/>
    <col min="3595" max="3595" width="11.7109375" customWidth="1"/>
    <col min="3596" max="3596" width="15.7109375" customWidth="1"/>
    <col min="3631" max="3635" width="0" hidden="1" customWidth="1"/>
    <col min="3838" max="3838" width="0" hidden="1" customWidth="1"/>
    <col min="3839" max="3839" width="7.7109375" customWidth="1"/>
    <col min="3840" max="3840" width="11.7109375" customWidth="1"/>
    <col min="3841" max="3841" width="27.28515625" customWidth="1"/>
    <col min="3842" max="3844" width="11.7109375" customWidth="1"/>
    <col min="3845" max="3845" width="13.28515625" customWidth="1"/>
    <col min="3846" max="3848" width="11.7109375" customWidth="1"/>
    <col min="3849" max="3850" width="15.7109375" customWidth="1"/>
    <col min="3851" max="3851" width="11.7109375" customWidth="1"/>
    <col min="3852" max="3852" width="15.7109375" customWidth="1"/>
    <col min="3887" max="3891" width="0" hidden="1" customWidth="1"/>
    <col min="4094" max="4094" width="0" hidden="1" customWidth="1"/>
    <col min="4095" max="4095" width="7.7109375" customWidth="1"/>
    <col min="4096" max="4096" width="11.7109375" customWidth="1"/>
    <col min="4097" max="4097" width="27.28515625" customWidth="1"/>
    <col min="4098" max="4100" width="11.7109375" customWidth="1"/>
    <col min="4101" max="4101" width="13.28515625" customWidth="1"/>
    <col min="4102" max="4104" width="11.7109375" customWidth="1"/>
    <col min="4105" max="4106" width="15.7109375" customWidth="1"/>
    <col min="4107" max="4107" width="11.7109375" customWidth="1"/>
    <col min="4108" max="4108" width="15.7109375" customWidth="1"/>
    <col min="4143" max="4147" width="0" hidden="1" customWidth="1"/>
    <col min="4350" max="4350" width="0" hidden="1" customWidth="1"/>
    <col min="4351" max="4351" width="7.7109375" customWidth="1"/>
    <col min="4352" max="4352" width="11.7109375" customWidth="1"/>
    <col min="4353" max="4353" width="27.28515625" customWidth="1"/>
    <col min="4354" max="4356" width="11.7109375" customWidth="1"/>
    <col min="4357" max="4357" width="13.28515625" customWidth="1"/>
    <col min="4358" max="4360" width="11.7109375" customWidth="1"/>
    <col min="4361" max="4362" width="15.7109375" customWidth="1"/>
    <col min="4363" max="4363" width="11.7109375" customWidth="1"/>
    <col min="4364" max="4364" width="15.7109375" customWidth="1"/>
    <col min="4399" max="4403" width="0" hidden="1" customWidth="1"/>
    <col min="4606" max="4606" width="0" hidden="1" customWidth="1"/>
    <col min="4607" max="4607" width="7.7109375" customWidth="1"/>
    <col min="4608" max="4608" width="11.7109375" customWidth="1"/>
    <col min="4609" max="4609" width="27.28515625" customWidth="1"/>
    <col min="4610" max="4612" width="11.7109375" customWidth="1"/>
    <col min="4613" max="4613" width="13.28515625" customWidth="1"/>
    <col min="4614" max="4616" width="11.7109375" customWidth="1"/>
    <col min="4617" max="4618" width="15.7109375" customWidth="1"/>
    <col min="4619" max="4619" width="11.7109375" customWidth="1"/>
    <col min="4620" max="4620" width="15.7109375" customWidth="1"/>
    <col min="4655" max="4659" width="0" hidden="1" customWidth="1"/>
    <col min="4862" max="4862" width="0" hidden="1" customWidth="1"/>
    <col min="4863" max="4863" width="7.7109375" customWidth="1"/>
    <col min="4864" max="4864" width="11.7109375" customWidth="1"/>
    <col min="4865" max="4865" width="27.28515625" customWidth="1"/>
    <col min="4866" max="4868" width="11.7109375" customWidth="1"/>
    <col min="4869" max="4869" width="13.28515625" customWidth="1"/>
    <col min="4870" max="4872" width="11.7109375" customWidth="1"/>
    <col min="4873" max="4874" width="15.7109375" customWidth="1"/>
    <col min="4875" max="4875" width="11.7109375" customWidth="1"/>
    <col min="4876" max="4876" width="15.7109375" customWidth="1"/>
    <col min="4911" max="4915" width="0" hidden="1" customWidth="1"/>
    <col min="5118" max="5118" width="0" hidden="1" customWidth="1"/>
    <col min="5119" max="5119" width="7.7109375" customWidth="1"/>
    <col min="5120" max="5120" width="11.7109375" customWidth="1"/>
    <col min="5121" max="5121" width="27.28515625" customWidth="1"/>
    <col min="5122" max="5124" width="11.7109375" customWidth="1"/>
    <col min="5125" max="5125" width="13.28515625" customWidth="1"/>
    <col min="5126" max="5128" width="11.7109375" customWidth="1"/>
    <col min="5129" max="5130" width="15.7109375" customWidth="1"/>
    <col min="5131" max="5131" width="11.7109375" customWidth="1"/>
    <col min="5132" max="5132" width="15.7109375" customWidth="1"/>
    <col min="5167" max="5171" width="0" hidden="1" customWidth="1"/>
    <col min="5374" max="5374" width="0" hidden="1" customWidth="1"/>
    <col min="5375" max="5375" width="7.7109375" customWidth="1"/>
    <col min="5376" max="5376" width="11.7109375" customWidth="1"/>
    <col min="5377" max="5377" width="27.28515625" customWidth="1"/>
    <col min="5378" max="5380" width="11.7109375" customWidth="1"/>
    <col min="5381" max="5381" width="13.28515625" customWidth="1"/>
    <col min="5382" max="5384" width="11.7109375" customWidth="1"/>
    <col min="5385" max="5386" width="15.7109375" customWidth="1"/>
    <col min="5387" max="5387" width="11.7109375" customWidth="1"/>
    <col min="5388" max="5388" width="15.7109375" customWidth="1"/>
    <col min="5423" max="5427" width="0" hidden="1" customWidth="1"/>
    <col min="5630" max="5630" width="0" hidden="1" customWidth="1"/>
    <col min="5631" max="5631" width="7.7109375" customWidth="1"/>
    <col min="5632" max="5632" width="11.7109375" customWidth="1"/>
    <col min="5633" max="5633" width="27.28515625" customWidth="1"/>
    <col min="5634" max="5636" width="11.7109375" customWidth="1"/>
    <col min="5637" max="5637" width="13.28515625" customWidth="1"/>
    <col min="5638" max="5640" width="11.7109375" customWidth="1"/>
    <col min="5641" max="5642" width="15.7109375" customWidth="1"/>
    <col min="5643" max="5643" width="11.7109375" customWidth="1"/>
    <col min="5644" max="5644" width="15.7109375" customWidth="1"/>
    <col min="5679" max="5683" width="0" hidden="1" customWidth="1"/>
    <col min="5886" max="5886" width="0" hidden="1" customWidth="1"/>
    <col min="5887" max="5887" width="7.7109375" customWidth="1"/>
    <col min="5888" max="5888" width="11.7109375" customWidth="1"/>
    <col min="5889" max="5889" width="27.28515625" customWidth="1"/>
    <col min="5890" max="5892" width="11.7109375" customWidth="1"/>
    <col min="5893" max="5893" width="13.28515625" customWidth="1"/>
    <col min="5894" max="5896" width="11.7109375" customWidth="1"/>
    <col min="5897" max="5898" width="15.7109375" customWidth="1"/>
    <col min="5899" max="5899" width="11.7109375" customWidth="1"/>
    <col min="5900" max="5900" width="15.7109375" customWidth="1"/>
    <col min="5935" max="5939" width="0" hidden="1" customWidth="1"/>
    <col min="6142" max="6142" width="0" hidden="1" customWidth="1"/>
    <col min="6143" max="6143" width="7.7109375" customWidth="1"/>
    <col min="6144" max="6144" width="11.7109375" customWidth="1"/>
    <col min="6145" max="6145" width="27.28515625" customWidth="1"/>
    <col min="6146" max="6148" width="11.7109375" customWidth="1"/>
    <col min="6149" max="6149" width="13.28515625" customWidth="1"/>
    <col min="6150" max="6152" width="11.7109375" customWidth="1"/>
    <col min="6153" max="6154" width="15.7109375" customWidth="1"/>
    <col min="6155" max="6155" width="11.7109375" customWidth="1"/>
    <col min="6156" max="6156" width="15.7109375" customWidth="1"/>
    <col min="6191" max="6195" width="0" hidden="1" customWidth="1"/>
    <col min="6398" max="6398" width="0" hidden="1" customWidth="1"/>
    <col min="6399" max="6399" width="7.7109375" customWidth="1"/>
    <col min="6400" max="6400" width="11.7109375" customWidth="1"/>
    <col min="6401" max="6401" width="27.28515625" customWidth="1"/>
    <col min="6402" max="6404" width="11.7109375" customWidth="1"/>
    <col min="6405" max="6405" width="13.28515625" customWidth="1"/>
    <col min="6406" max="6408" width="11.7109375" customWidth="1"/>
    <col min="6409" max="6410" width="15.7109375" customWidth="1"/>
    <col min="6411" max="6411" width="11.7109375" customWidth="1"/>
    <col min="6412" max="6412" width="15.7109375" customWidth="1"/>
    <col min="6447" max="6451" width="0" hidden="1" customWidth="1"/>
    <col min="6654" max="6654" width="0" hidden="1" customWidth="1"/>
    <col min="6655" max="6655" width="7.7109375" customWidth="1"/>
    <col min="6656" max="6656" width="11.7109375" customWidth="1"/>
    <col min="6657" max="6657" width="27.28515625" customWidth="1"/>
    <col min="6658" max="6660" width="11.7109375" customWidth="1"/>
    <col min="6661" max="6661" width="13.28515625" customWidth="1"/>
    <col min="6662" max="6664" width="11.7109375" customWidth="1"/>
    <col min="6665" max="6666" width="15.7109375" customWidth="1"/>
    <col min="6667" max="6667" width="11.7109375" customWidth="1"/>
    <col min="6668" max="6668" width="15.7109375" customWidth="1"/>
    <col min="6703" max="6707" width="0" hidden="1" customWidth="1"/>
    <col min="6910" max="6910" width="0" hidden="1" customWidth="1"/>
    <col min="6911" max="6911" width="7.7109375" customWidth="1"/>
    <col min="6912" max="6912" width="11.7109375" customWidth="1"/>
    <col min="6913" max="6913" width="27.28515625" customWidth="1"/>
    <col min="6914" max="6916" width="11.7109375" customWidth="1"/>
    <col min="6917" max="6917" width="13.28515625" customWidth="1"/>
    <col min="6918" max="6920" width="11.7109375" customWidth="1"/>
    <col min="6921" max="6922" width="15.7109375" customWidth="1"/>
    <col min="6923" max="6923" width="11.7109375" customWidth="1"/>
    <col min="6924" max="6924" width="15.7109375" customWidth="1"/>
    <col min="6959" max="6963" width="0" hidden="1" customWidth="1"/>
    <col min="7166" max="7166" width="0" hidden="1" customWidth="1"/>
    <col min="7167" max="7167" width="7.7109375" customWidth="1"/>
    <col min="7168" max="7168" width="11.7109375" customWidth="1"/>
    <col min="7169" max="7169" width="27.28515625" customWidth="1"/>
    <col min="7170" max="7172" width="11.7109375" customWidth="1"/>
    <col min="7173" max="7173" width="13.28515625" customWidth="1"/>
    <col min="7174" max="7176" width="11.7109375" customWidth="1"/>
    <col min="7177" max="7178" width="15.7109375" customWidth="1"/>
    <col min="7179" max="7179" width="11.7109375" customWidth="1"/>
    <col min="7180" max="7180" width="15.7109375" customWidth="1"/>
    <col min="7215" max="7219" width="0" hidden="1" customWidth="1"/>
    <col min="7422" max="7422" width="0" hidden="1" customWidth="1"/>
    <col min="7423" max="7423" width="7.7109375" customWidth="1"/>
    <col min="7424" max="7424" width="11.7109375" customWidth="1"/>
    <col min="7425" max="7425" width="27.28515625" customWidth="1"/>
    <col min="7426" max="7428" width="11.7109375" customWidth="1"/>
    <col min="7429" max="7429" width="13.28515625" customWidth="1"/>
    <col min="7430" max="7432" width="11.7109375" customWidth="1"/>
    <col min="7433" max="7434" width="15.7109375" customWidth="1"/>
    <col min="7435" max="7435" width="11.7109375" customWidth="1"/>
    <col min="7436" max="7436" width="15.7109375" customWidth="1"/>
    <col min="7471" max="7475" width="0" hidden="1" customWidth="1"/>
    <col min="7678" max="7678" width="0" hidden="1" customWidth="1"/>
    <col min="7679" max="7679" width="7.7109375" customWidth="1"/>
    <col min="7680" max="7680" width="11.7109375" customWidth="1"/>
    <col min="7681" max="7681" width="27.28515625" customWidth="1"/>
    <col min="7682" max="7684" width="11.7109375" customWidth="1"/>
    <col min="7685" max="7685" width="13.28515625" customWidth="1"/>
    <col min="7686" max="7688" width="11.7109375" customWidth="1"/>
    <col min="7689" max="7690" width="15.7109375" customWidth="1"/>
    <col min="7691" max="7691" width="11.7109375" customWidth="1"/>
    <col min="7692" max="7692" width="15.7109375" customWidth="1"/>
    <col min="7727" max="7731" width="0" hidden="1" customWidth="1"/>
    <col min="7934" max="7934" width="0" hidden="1" customWidth="1"/>
    <col min="7935" max="7935" width="7.7109375" customWidth="1"/>
    <col min="7936" max="7936" width="11.7109375" customWidth="1"/>
    <col min="7937" max="7937" width="27.28515625" customWidth="1"/>
    <col min="7938" max="7940" width="11.7109375" customWidth="1"/>
    <col min="7941" max="7941" width="13.28515625" customWidth="1"/>
    <col min="7942" max="7944" width="11.7109375" customWidth="1"/>
    <col min="7945" max="7946" width="15.7109375" customWidth="1"/>
    <col min="7947" max="7947" width="11.7109375" customWidth="1"/>
    <col min="7948" max="7948" width="15.7109375" customWidth="1"/>
    <col min="7983" max="7987" width="0" hidden="1" customWidth="1"/>
    <col min="8190" max="8190" width="0" hidden="1" customWidth="1"/>
    <col min="8191" max="8191" width="7.7109375" customWidth="1"/>
    <col min="8192" max="8192" width="11.7109375" customWidth="1"/>
    <col min="8193" max="8193" width="27.28515625" customWidth="1"/>
    <col min="8194" max="8196" width="11.7109375" customWidth="1"/>
    <col min="8197" max="8197" width="13.28515625" customWidth="1"/>
    <col min="8198" max="8200" width="11.7109375" customWidth="1"/>
    <col min="8201" max="8202" width="15.7109375" customWidth="1"/>
    <col min="8203" max="8203" width="11.7109375" customWidth="1"/>
    <col min="8204" max="8204" width="15.7109375" customWidth="1"/>
    <col min="8239" max="8243" width="0" hidden="1" customWidth="1"/>
    <col min="8446" max="8446" width="0" hidden="1" customWidth="1"/>
    <col min="8447" max="8447" width="7.7109375" customWidth="1"/>
    <col min="8448" max="8448" width="11.7109375" customWidth="1"/>
    <col min="8449" max="8449" width="27.28515625" customWidth="1"/>
    <col min="8450" max="8452" width="11.7109375" customWidth="1"/>
    <col min="8453" max="8453" width="13.28515625" customWidth="1"/>
    <col min="8454" max="8456" width="11.7109375" customWidth="1"/>
    <col min="8457" max="8458" width="15.7109375" customWidth="1"/>
    <col min="8459" max="8459" width="11.7109375" customWidth="1"/>
    <col min="8460" max="8460" width="15.7109375" customWidth="1"/>
    <col min="8495" max="8499" width="0" hidden="1" customWidth="1"/>
    <col min="8702" max="8702" width="0" hidden="1" customWidth="1"/>
    <col min="8703" max="8703" width="7.7109375" customWidth="1"/>
    <col min="8704" max="8704" width="11.7109375" customWidth="1"/>
    <col min="8705" max="8705" width="27.28515625" customWidth="1"/>
    <col min="8706" max="8708" width="11.7109375" customWidth="1"/>
    <col min="8709" max="8709" width="13.28515625" customWidth="1"/>
    <col min="8710" max="8712" width="11.7109375" customWidth="1"/>
    <col min="8713" max="8714" width="15.7109375" customWidth="1"/>
    <col min="8715" max="8715" width="11.7109375" customWidth="1"/>
    <col min="8716" max="8716" width="15.7109375" customWidth="1"/>
    <col min="8751" max="8755" width="0" hidden="1" customWidth="1"/>
    <col min="8958" max="8958" width="0" hidden="1" customWidth="1"/>
    <col min="8959" max="8959" width="7.7109375" customWidth="1"/>
    <col min="8960" max="8960" width="11.7109375" customWidth="1"/>
    <col min="8961" max="8961" width="27.28515625" customWidth="1"/>
    <col min="8962" max="8964" width="11.7109375" customWidth="1"/>
    <col min="8965" max="8965" width="13.28515625" customWidth="1"/>
    <col min="8966" max="8968" width="11.7109375" customWidth="1"/>
    <col min="8969" max="8970" width="15.7109375" customWidth="1"/>
    <col min="8971" max="8971" width="11.7109375" customWidth="1"/>
    <col min="8972" max="8972" width="15.7109375" customWidth="1"/>
    <col min="9007" max="9011" width="0" hidden="1" customWidth="1"/>
    <col min="9214" max="9214" width="0" hidden="1" customWidth="1"/>
    <col min="9215" max="9215" width="7.7109375" customWidth="1"/>
    <col min="9216" max="9216" width="11.7109375" customWidth="1"/>
    <col min="9217" max="9217" width="27.28515625" customWidth="1"/>
    <col min="9218" max="9220" width="11.7109375" customWidth="1"/>
    <col min="9221" max="9221" width="13.28515625" customWidth="1"/>
    <col min="9222" max="9224" width="11.7109375" customWidth="1"/>
    <col min="9225" max="9226" width="15.7109375" customWidth="1"/>
    <col min="9227" max="9227" width="11.7109375" customWidth="1"/>
    <col min="9228" max="9228" width="15.7109375" customWidth="1"/>
    <col min="9263" max="9267" width="0" hidden="1" customWidth="1"/>
    <col min="9470" max="9470" width="0" hidden="1" customWidth="1"/>
    <col min="9471" max="9471" width="7.7109375" customWidth="1"/>
    <col min="9472" max="9472" width="11.7109375" customWidth="1"/>
    <col min="9473" max="9473" width="27.28515625" customWidth="1"/>
    <col min="9474" max="9476" width="11.7109375" customWidth="1"/>
    <col min="9477" max="9477" width="13.28515625" customWidth="1"/>
    <col min="9478" max="9480" width="11.7109375" customWidth="1"/>
    <col min="9481" max="9482" width="15.7109375" customWidth="1"/>
    <col min="9483" max="9483" width="11.7109375" customWidth="1"/>
    <col min="9484" max="9484" width="15.7109375" customWidth="1"/>
    <col min="9519" max="9523" width="0" hidden="1" customWidth="1"/>
    <col min="9726" max="9726" width="0" hidden="1" customWidth="1"/>
    <col min="9727" max="9727" width="7.7109375" customWidth="1"/>
    <col min="9728" max="9728" width="11.7109375" customWidth="1"/>
    <col min="9729" max="9729" width="27.28515625" customWidth="1"/>
    <col min="9730" max="9732" width="11.7109375" customWidth="1"/>
    <col min="9733" max="9733" width="13.28515625" customWidth="1"/>
    <col min="9734" max="9736" width="11.7109375" customWidth="1"/>
    <col min="9737" max="9738" width="15.7109375" customWidth="1"/>
    <col min="9739" max="9739" width="11.7109375" customWidth="1"/>
    <col min="9740" max="9740" width="15.7109375" customWidth="1"/>
    <col min="9775" max="9779" width="0" hidden="1" customWidth="1"/>
    <col min="9982" max="9982" width="0" hidden="1" customWidth="1"/>
    <col min="9983" max="9983" width="7.7109375" customWidth="1"/>
    <col min="9984" max="9984" width="11.7109375" customWidth="1"/>
    <col min="9985" max="9985" width="27.28515625" customWidth="1"/>
    <col min="9986" max="9988" width="11.7109375" customWidth="1"/>
    <col min="9989" max="9989" width="13.28515625" customWidth="1"/>
    <col min="9990" max="9992" width="11.7109375" customWidth="1"/>
    <col min="9993" max="9994" width="15.7109375" customWidth="1"/>
    <col min="9995" max="9995" width="11.7109375" customWidth="1"/>
    <col min="9996" max="9996" width="15.7109375" customWidth="1"/>
    <col min="10031" max="10035" width="0" hidden="1" customWidth="1"/>
    <col min="10238" max="10238" width="0" hidden="1" customWidth="1"/>
    <col min="10239" max="10239" width="7.7109375" customWidth="1"/>
    <col min="10240" max="10240" width="11.7109375" customWidth="1"/>
    <col min="10241" max="10241" width="27.28515625" customWidth="1"/>
    <col min="10242" max="10244" width="11.7109375" customWidth="1"/>
    <col min="10245" max="10245" width="13.28515625" customWidth="1"/>
    <col min="10246" max="10248" width="11.7109375" customWidth="1"/>
    <col min="10249" max="10250" width="15.7109375" customWidth="1"/>
    <col min="10251" max="10251" width="11.7109375" customWidth="1"/>
    <col min="10252" max="10252" width="15.7109375" customWidth="1"/>
    <col min="10287" max="10291" width="0" hidden="1" customWidth="1"/>
    <col min="10494" max="10494" width="0" hidden="1" customWidth="1"/>
    <col min="10495" max="10495" width="7.7109375" customWidth="1"/>
    <col min="10496" max="10496" width="11.7109375" customWidth="1"/>
    <col min="10497" max="10497" width="27.28515625" customWidth="1"/>
    <col min="10498" max="10500" width="11.7109375" customWidth="1"/>
    <col min="10501" max="10501" width="13.28515625" customWidth="1"/>
    <col min="10502" max="10504" width="11.7109375" customWidth="1"/>
    <col min="10505" max="10506" width="15.7109375" customWidth="1"/>
    <col min="10507" max="10507" width="11.7109375" customWidth="1"/>
    <col min="10508" max="10508" width="15.7109375" customWidth="1"/>
    <col min="10543" max="10547" width="0" hidden="1" customWidth="1"/>
    <col min="10750" max="10750" width="0" hidden="1" customWidth="1"/>
    <col min="10751" max="10751" width="7.7109375" customWidth="1"/>
    <col min="10752" max="10752" width="11.7109375" customWidth="1"/>
    <col min="10753" max="10753" width="27.28515625" customWidth="1"/>
    <col min="10754" max="10756" width="11.7109375" customWidth="1"/>
    <col min="10757" max="10757" width="13.28515625" customWidth="1"/>
    <col min="10758" max="10760" width="11.7109375" customWidth="1"/>
    <col min="10761" max="10762" width="15.7109375" customWidth="1"/>
    <col min="10763" max="10763" width="11.7109375" customWidth="1"/>
    <col min="10764" max="10764" width="15.7109375" customWidth="1"/>
    <col min="10799" max="10803" width="0" hidden="1" customWidth="1"/>
    <col min="11006" max="11006" width="0" hidden="1" customWidth="1"/>
    <col min="11007" max="11007" width="7.7109375" customWidth="1"/>
    <col min="11008" max="11008" width="11.7109375" customWidth="1"/>
    <col min="11009" max="11009" width="27.28515625" customWidth="1"/>
    <col min="11010" max="11012" width="11.7109375" customWidth="1"/>
    <col min="11013" max="11013" width="13.28515625" customWidth="1"/>
    <col min="11014" max="11016" width="11.7109375" customWidth="1"/>
    <col min="11017" max="11018" width="15.7109375" customWidth="1"/>
    <col min="11019" max="11019" width="11.7109375" customWidth="1"/>
    <col min="11020" max="11020" width="15.7109375" customWidth="1"/>
    <col min="11055" max="11059" width="0" hidden="1" customWidth="1"/>
    <col min="11262" max="11262" width="0" hidden="1" customWidth="1"/>
    <col min="11263" max="11263" width="7.7109375" customWidth="1"/>
    <col min="11264" max="11264" width="11.7109375" customWidth="1"/>
    <col min="11265" max="11265" width="27.28515625" customWidth="1"/>
    <col min="11266" max="11268" width="11.7109375" customWidth="1"/>
    <col min="11269" max="11269" width="13.28515625" customWidth="1"/>
    <col min="11270" max="11272" width="11.7109375" customWidth="1"/>
    <col min="11273" max="11274" width="15.7109375" customWidth="1"/>
    <col min="11275" max="11275" width="11.7109375" customWidth="1"/>
    <col min="11276" max="11276" width="15.7109375" customWidth="1"/>
    <col min="11311" max="11315" width="0" hidden="1" customWidth="1"/>
    <col min="11518" max="11518" width="0" hidden="1" customWidth="1"/>
    <col min="11519" max="11519" width="7.7109375" customWidth="1"/>
    <col min="11520" max="11520" width="11.7109375" customWidth="1"/>
    <col min="11521" max="11521" width="27.28515625" customWidth="1"/>
    <col min="11522" max="11524" width="11.7109375" customWidth="1"/>
    <col min="11525" max="11525" width="13.28515625" customWidth="1"/>
    <col min="11526" max="11528" width="11.7109375" customWidth="1"/>
    <col min="11529" max="11530" width="15.7109375" customWidth="1"/>
    <col min="11531" max="11531" width="11.7109375" customWidth="1"/>
    <col min="11532" max="11532" width="15.7109375" customWidth="1"/>
    <col min="11567" max="11571" width="0" hidden="1" customWidth="1"/>
    <col min="11774" max="11774" width="0" hidden="1" customWidth="1"/>
    <col min="11775" max="11775" width="7.7109375" customWidth="1"/>
    <col min="11776" max="11776" width="11.7109375" customWidth="1"/>
    <col min="11777" max="11777" width="27.28515625" customWidth="1"/>
    <col min="11778" max="11780" width="11.7109375" customWidth="1"/>
    <col min="11781" max="11781" width="13.28515625" customWidth="1"/>
    <col min="11782" max="11784" width="11.7109375" customWidth="1"/>
    <col min="11785" max="11786" width="15.7109375" customWidth="1"/>
    <col min="11787" max="11787" width="11.7109375" customWidth="1"/>
    <col min="11788" max="11788" width="15.7109375" customWidth="1"/>
    <col min="11823" max="11827" width="0" hidden="1" customWidth="1"/>
    <col min="12030" max="12030" width="0" hidden="1" customWidth="1"/>
    <col min="12031" max="12031" width="7.7109375" customWidth="1"/>
    <col min="12032" max="12032" width="11.7109375" customWidth="1"/>
    <col min="12033" max="12033" width="27.28515625" customWidth="1"/>
    <col min="12034" max="12036" width="11.7109375" customWidth="1"/>
    <col min="12037" max="12037" width="13.28515625" customWidth="1"/>
    <col min="12038" max="12040" width="11.7109375" customWidth="1"/>
    <col min="12041" max="12042" width="15.7109375" customWidth="1"/>
    <col min="12043" max="12043" width="11.7109375" customWidth="1"/>
    <col min="12044" max="12044" width="15.7109375" customWidth="1"/>
    <col min="12079" max="12083" width="0" hidden="1" customWidth="1"/>
    <col min="12286" max="12286" width="0" hidden="1" customWidth="1"/>
    <col min="12287" max="12287" width="7.7109375" customWidth="1"/>
    <col min="12288" max="12288" width="11.7109375" customWidth="1"/>
    <col min="12289" max="12289" width="27.28515625" customWidth="1"/>
    <col min="12290" max="12292" width="11.7109375" customWidth="1"/>
    <col min="12293" max="12293" width="13.28515625" customWidth="1"/>
    <col min="12294" max="12296" width="11.7109375" customWidth="1"/>
    <col min="12297" max="12298" width="15.7109375" customWidth="1"/>
    <col min="12299" max="12299" width="11.7109375" customWidth="1"/>
    <col min="12300" max="12300" width="15.7109375" customWidth="1"/>
    <col min="12335" max="12339" width="0" hidden="1" customWidth="1"/>
    <col min="12542" max="12542" width="0" hidden="1" customWidth="1"/>
    <col min="12543" max="12543" width="7.7109375" customWidth="1"/>
    <col min="12544" max="12544" width="11.7109375" customWidth="1"/>
    <col min="12545" max="12545" width="27.28515625" customWidth="1"/>
    <col min="12546" max="12548" width="11.7109375" customWidth="1"/>
    <col min="12549" max="12549" width="13.28515625" customWidth="1"/>
    <col min="12550" max="12552" width="11.7109375" customWidth="1"/>
    <col min="12553" max="12554" width="15.7109375" customWidth="1"/>
    <col min="12555" max="12555" width="11.7109375" customWidth="1"/>
    <col min="12556" max="12556" width="15.7109375" customWidth="1"/>
    <col min="12591" max="12595" width="0" hidden="1" customWidth="1"/>
    <col min="12798" max="12798" width="0" hidden="1" customWidth="1"/>
    <col min="12799" max="12799" width="7.7109375" customWidth="1"/>
    <col min="12800" max="12800" width="11.7109375" customWidth="1"/>
    <col min="12801" max="12801" width="27.28515625" customWidth="1"/>
    <col min="12802" max="12804" width="11.7109375" customWidth="1"/>
    <col min="12805" max="12805" width="13.28515625" customWidth="1"/>
    <col min="12806" max="12808" width="11.7109375" customWidth="1"/>
    <col min="12809" max="12810" width="15.7109375" customWidth="1"/>
    <col min="12811" max="12811" width="11.7109375" customWidth="1"/>
    <col min="12812" max="12812" width="15.7109375" customWidth="1"/>
    <col min="12847" max="12851" width="0" hidden="1" customWidth="1"/>
    <col min="13054" max="13054" width="0" hidden="1" customWidth="1"/>
    <col min="13055" max="13055" width="7.7109375" customWidth="1"/>
    <col min="13056" max="13056" width="11.7109375" customWidth="1"/>
    <col min="13057" max="13057" width="27.28515625" customWidth="1"/>
    <col min="13058" max="13060" width="11.7109375" customWidth="1"/>
    <col min="13061" max="13061" width="13.28515625" customWidth="1"/>
    <col min="13062" max="13064" width="11.7109375" customWidth="1"/>
    <col min="13065" max="13066" width="15.7109375" customWidth="1"/>
    <col min="13067" max="13067" width="11.7109375" customWidth="1"/>
    <col min="13068" max="13068" width="15.7109375" customWidth="1"/>
    <col min="13103" max="13107" width="0" hidden="1" customWidth="1"/>
    <col min="13310" max="13310" width="0" hidden="1" customWidth="1"/>
    <col min="13311" max="13311" width="7.7109375" customWidth="1"/>
    <col min="13312" max="13312" width="11.7109375" customWidth="1"/>
    <col min="13313" max="13313" width="27.28515625" customWidth="1"/>
    <col min="13314" max="13316" width="11.7109375" customWidth="1"/>
    <col min="13317" max="13317" width="13.28515625" customWidth="1"/>
    <col min="13318" max="13320" width="11.7109375" customWidth="1"/>
    <col min="13321" max="13322" width="15.7109375" customWidth="1"/>
    <col min="13323" max="13323" width="11.7109375" customWidth="1"/>
    <col min="13324" max="13324" width="15.7109375" customWidth="1"/>
    <col min="13359" max="13363" width="0" hidden="1" customWidth="1"/>
    <col min="13566" max="13566" width="0" hidden="1" customWidth="1"/>
    <col min="13567" max="13567" width="7.7109375" customWidth="1"/>
    <col min="13568" max="13568" width="11.7109375" customWidth="1"/>
    <col min="13569" max="13569" width="27.28515625" customWidth="1"/>
    <col min="13570" max="13572" width="11.7109375" customWidth="1"/>
    <col min="13573" max="13573" width="13.28515625" customWidth="1"/>
    <col min="13574" max="13576" width="11.7109375" customWidth="1"/>
    <col min="13577" max="13578" width="15.7109375" customWidth="1"/>
    <col min="13579" max="13579" width="11.7109375" customWidth="1"/>
    <col min="13580" max="13580" width="15.7109375" customWidth="1"/>
    <col min="13615" max="13619" width="0" hidden="1" customWidth="1"/>
    <col min="13822" max="13822" width="0" hidden="1" customWidth="1"/>
    <col min="13823" max="13823" width="7.7109375" customWidth="1"/>
    <col min="13824" max="13824" width="11.7109375" customWidth="1"/>
    <col min="13825" max="13825" width="27.28515625" customWidth="1"/>
    <col min="13826" max="13828" width="11.7109375" customWidth="1"/>
    <col min="13829" max="13829" width="13.28515625" customWidth="1"/>
    <col min="13830" max="13832" width="11.7109375" customWidth="1"/>
    <col min="13833" max="13834" width="15.7109375" customWidth="1"/>
    <col min="13835" max="13835" width="11.7109375" customWidth="1"/>
    <col min="13836" max="13836" width="15.7109375" customWidth="1"/>
    <col min="13871" max="13875" width="0" hidden="1" customWidth="1"/>
    <col min="14078" max="14078" width="0" hidden="1" customWidth="1"/>
    <col min="14079" max="14079" width="7.7109375" customWidth="1"/>
    <col min="14080" max="14080" width="11.7109375" customWidth="1"/>
    <col min="14081" max="14081" width="27.28515625" customWidth="1"/>
    <col min="14082" max="14084" width="11.7109375" customWidth="1"/>
    <col min="14085" max="14085" width="13.28515625" customWidth="1"/>
    <col min="14086" max="14088" width="11.7109375" customWidth="1"/>
    <col min="14089" max="14090" width="15.7109375" customWidth="1"/>
    <col min="14091" max="14091" width="11.7109375" customWidth="1"/>
    <col min="14092" max="14092" width="15.7109375" customWidth="1"/>
    <col min="14127" max="14131" width="0" hidden="1" customWidth="1"/>
    <col min="14334" max="14334" width="0" hidden="1" customWidth="1"/>
    <col min="14335" max="14335" width="7.7109375" customWidth="1"/>
    <col min="14336" max="14336" width="11.7109375" customWidth="1"/>
    <col min="14337" max="14337" width="27.28515625" customWidth="1"/>
    <col min="14338" max="14340" width="11.7109375" customWidth="1"/>
    <col min="14341" max="14341" width="13.28515625" customWidth="1"/>
    <col min="14342" max="14344" width="11.7109375" customWidth="1"/>
    <col min="14345" max="14346" width="15.7109375" customWidth="1"/>
    <col min="14347" max="14347" width="11.7109375" customWidth="1"/>
    <col min="14348" max="14348" width="15.7109375" customWidth="1"/>
    <col min="14383" max="14387" width="0" hidden="1" customWidth="1"/>
    <col min="14590" max="14590" width="0" hidden="1" customWidth="1"/>
    <col min="14591" max="14591" width="7.7109375" customWidth="1"/>
    <col min="14592" max="14592" width="11.7109375" customWidth="1"/>
    <col min="14593" max="14593" width="27.28515625" customWidth="1"/>
    <col min="14594" max="14596" width="11.7109375" customWidth="1"/>
    <col min="14597" max="14597" width="13.28515625" customWidth="1"/>
    <col min="14598" max="14600" width="11.7109375" customWidth="1"/>
    <col min="14601" max="14602" width="15.7109375" customWidth="1"/>
    <col min="14603" max="14603" width="11.7109375" customWidth="1"/>
    <col min="14604" max="14604" width="15.7109375" customWidth="1"/>
    <col min="14639" max="14643" width="0" hidden="1" customWidth="1"/>
    <col min="14846" max="14846" width="0" hidden="1" customWidth="1"/>
    <col min="14847" max="14847" width="7.7109375" customWidth="1"/>
    <col min="14848" max="14848" width="11.7109375" customWidth="1"/>
    <col min="14849" max="14849" width="27.28515625" customWidth="1"/>
    <col min="14850" max="14852" width="11.7109375" customWidth="1"/>
    <col min="14853" max="14853" width="13.28515625" customWidth="1"/>
    <col min="14854" max="14856" width="11.7109375" customWidth="1"/>
    <col min="14857" max="14858" width="15.7109375" customWidth="1"/>
    <col min="14859" max="14859" width="11.7109375" customWidth="1"/>
    <col min="14860" max="14860" width="15.7109375" customWidth="1"/>
    <col min="14895" max="14899" width="0" hidden="1" customWidth="1"/>
    <col min="15102" max="15102" width="0" hidden="1" customWidth="1"/>
    <col min="15103" max="15103" width="7.7109375" customWidth="1"/>
    <col min="15104" max="15104" width="11.7109375" customWidth="1"/>
    <col min="15105" max="15105" width="27.28515625" customWidth="1"/>
    <col min="15106" max="15108" width="11.7109375" customWidth="1"/>
    <col min="15109" max="15109" width="13.28515625" customWidth="1"/>
    <col min="15110" max="15112" width="11.7109375" customWidth="1"/>
    <col min="15113" max="15114" width="15.7109375" customWidth="1"/>
    <col min="15115" max="15115" width="11.7109375" customWidth="1"/>
    <col min="15116" max="15116" width="15.7109375" customWidth="1"/>
    <col min="15151" max="15155" width="0" hidden="1" customWidth="1"/>
    <col min="15358" max="15358" width="0" hidden="1" customWidth="1"/>
    <col min="15359" max="15359" width="7.7109375" customWidth="1"/>
    <col min="15360" max="15360" width="11.7109375" customWidth="1"/>
    <col min="15361" max="15361" width="27.28515625" customWidth="1"/>
    <col min="15362" max="15364" width="11.7109375" customWidth="1"/>
    <col min="15365" max="15365" width="13.28515625" customWidth="1"/>
    <col min="15366" max="15368" width="11.7109375" customWidth="1"/>
    <col min="15369" max="15370" width="15.7109375" customWidth="1"/>
    <col min="15371" max="15371" width="11.7109375" customWidth="1"/>
    <col min="15372" max="15372" width="15.7109375" customWidth="1"/>
    <col min="15407" max="15411" width="0" hidden="1" customWidth="1"/>
    <col min="15614" max="15614" width="0" hidden="1" customWidth="1"/>
    <col min="15615" max="15615" width="7.7109375" customWidth="1"/>
    <col min="15616" max="15616" width="11.7109375" customWidth="1"/>
    <col min="15617" max="15617" width="27.28515625" customWidth="1"/>
    <col min="15618" max="15620" width="11.7109375" customWidth="1"/>
    <col min="15621" max="15621" width="13.28515625" customWidth="1"/>
    <col min="15622" max="15624" width="11.7109375" customWidth="1"/>
    <col min="15625" max="15626" width="15.7109375" customWidth="1"/>
    <col min="15627" max="15627" width="11.7109375" customWidth="1"/>
    <col min="15628" max="15628" width="15.7109375" customWidth="1"/>
    <col min="15663" max="15667" width="0" hidden="1" customWidth="1"/>
    <col min="15870" max="15870" width="0" hidden="1" customWidth="1"/>
    <col min="15871" max="15871" width="7.7109375" customWidth="1"/>
    <col min="15872" max="15872" width="11.7109375" customWidth="1"/>
    <col min="15873" max="15873" width="27.28515625" customWidth="1"/>
    <col min="15874" max="15876" width="11.7109375" customWidth="1"/>
    <col min="15877" max="15877" width="13.28515625" customWidth="1"/>
    <col min="15878" max="15880" width="11.7109375" customWidth="1"/>
    <col min="15881" max="15882" width="15.7109375" customWidth="1"/>
    <col min="15883" max="15883" width="11.7109375" customWidth="1"/>
    <col min="15884" max="15884" width="15.7109375" customWidth="1"/>
    <col min="15919" max="15923" width="0" hidden="1" customWidth="1"/>
    <col min="16126" max="16126" width="0" hidden="1" customWidth="1"/>
    <col min="16127" max="16127" width="7.7109375" customWidth="1"/>
    <col min="16128" max="16128" width="11.7109375" customWidth="1"/>
    <col min="16129" max="16129" width="27.28515625" customWidth="1"/>
    <col min="16130" max="16132" width="11.7109375" customWidth="1"/>
    <col min="16133" max="16133" width="13.28515625" customWidth="1"/>
    <col min="16134" max="16136" width="11.7109375" customWidth="1"/>
    <col min="16137" max="16138" width="15.7109375" customWidth="1"/>
    <col min="16139" max="16139" width="11.7109375" customWidth="1"/>
    <col min="16140" max="16140" width="15.7109375" customWidth="1"/>
    <col min="16175" max="16179" width="0" hidden="1" customWidth="1"/>
  </cols>
  <sheetData>
    <row r="1" spans="1:51" ht="43.5" customHeight="1" x14ac:dyDescent="0.3">
      <c r="A1" t="s">
        <v>0</v>
      </c>
      <c r="C1" s="57" t="s">
        <v>1</v>
      </c>
      <c r="D1" s="58"/>
      <c r="E1" s="58"/>
      <c r="F1" s="58"/>
      <c r="G1" s="58"/>
      <c r="H1" s="58"/>
      <c r="I1" s="45" t="s">
        <v>2</v>
      </c>
      <c r="J1" s="41"/>
      <c r="K1" s="2"/>
    </row>
    <row r="2" spans="1:51" ht="36" customHeight="1" x14ac:dyDescent="0.25">
      <c r="C2" s="59" t="s">
        <v>3</v>
      </c>
      <c r="D2" s="56"/>
      <c r="E2" s="56"/>
      <c r="F2" s="56"/>
      <c r="G2" s="56"/>
      <c r="H2" s="56"/>
      <c r="I2" s="46" t="s">
        <v>344</v>
      </c>
      <c r="J2" s="44"/>
      <c r="K2" s="3"/>
      <c r="L2" s="50" t="s">
        <v>347</v>
      </c>
    </row>
    <row r="3" spans="1:51" hidden="1" x14ac:dyDescent="0.25">
      <c r="C3" s="55" t="s">
        <v>5</v>
      </c>
      <c r="D3" s="56"/>
      <c r="E3" s="56"/>
      <c r="F3" s="56"/>
      <c r="G3" s="56"/>
      <c r="H3" s="56"/>
      <c r="J3" s="4" t="s">
        <v>6</v>
      </c>
    </row>
    <row r="4" spans="1:51" hidden="1" x14ac:dyDescent="0.25">
      <c r="A4" t="s">
        <v>7</v>
      </c>
      <c r="B4" t="s">
        <v>8</v>
      </c>
      <c r="C4" t="s">
        <v>9</v>
      </c>
      <c r="D4" t="s">
        <v>10</v>
      </c>
      <c r="F4" t="s">
        <v>11</v>
      </c>
      <c r="G4" t="s">
        <v>12</v>
      </c>
      <c r="H4" t="s">
        <v>13</v>
      </c>
      <c r="I4" t="s">
        <v>14</v>
      </c>
      <c r="K4" t="s">
        <v>15</v>
      </c>
      <c r="L4" t="s">
        <v>16</v>
      </c>
      <c r="AU4" t="s">
        <v>17</v>
      </c>
      <c r="AV4" t="s">
        <v>18</v>
      </c>
      <c r="AW4" t="s">
        <v>19</v>
      </c>
      <c r="AX4" t="s">
        <v>20</v>
      </c>
      <c r="AY4" t="s">
        <v>21</v>
      </c>
    </row>
    <row r="5" spans="1:51" ht="39" x14ac:dyDescent="0.25">
      <c r="A5" s="5" t="s">
        <v>7</v>
      </c>
      <c r="B5" s="5" t="s">
        <v>22</v>
      </c>
      <c r="C5" s="5" t="s">
        <v>23</v>
      </c>
      <c r="D5" s="5" t="s">
        <v>24</v>
      </c>
      <c r="E5" s="5" t="s">
        <v>82</v>
      </c>
      <c r="F5" s="5" t="s">
        <v>25</v>
      </c>
      <c r="G5" s="5" t="s">
        <v>345</v>
      </c>
      <c r="H5" s="5" t="s">
        <v>350</v>
      </c>
      <c r="I5" s="5" t="s">
        <v>26</v>
      </c>
      <c r="J5" s="5" t="s">
        <v>352</v>
      </c>
      <c r="K5" s="5" t="s">
        <v>27</v>
      </c>
      <c r="L5" s="5" t="s">
        <v>28</v>
      </c>
      <c r="AU5" t="s">
        <v>29</v>
      </c>
      <c r="AV5" t="s">
        <v>30</v>
      </c>
      <c r="AW5" t="s">
        <v>31</v>
      </c>
      <c r="AX5" t="s">
        <v>32</v>
      </c>
      <c r="AY5" t="s">
        <v>33</v>
      </c>
    </row>
    <row r="6" spans="1:51" x14ac:dyDescent="0.25">
      <c r="A6" s="5" t="s">
        <v>34</v>
      </c>
      <c r="B6" s="13" t="s">
        <v>35</v>
      </c>
      <c r="C6" s="13" t="s">
        <v>36</v>
      </c>
      <c r="D6" s="13" t="s">
        <v>37</v>
      </c>
      <c r="E6" s="13" t="s">
        <v>38</v>
      </c>
      <c r="F6" s="13" t="s">
        <v>39</v>
      </c>
      <c r="G6" s="13" t="s">
        <v>40</v>
      </c>
      <c r="H6" s="13" t="s">
        <v>41</v>
      </c>
      <c r="I6" s="13" t="s">
        <v>42</v>
      </c>
      <c r="J6" s="13" t="s">
        <v>44</v>
      </c>
      <c r="K6" s="13" t="s">
        <v>45</v>
      </c>
      <c r="L6" s="13" t="s">
        <v>46</v>
      </c>
      <c r="AU6">
        <v>50</v>
      </c>
      <c r="AV6">
        <v>51</v>
      </c>
      <c r="AW6">
        <v>52</v>
      </c>
      <c r="AX6">
        <v>53</v>
      </c>
      <c r="AY6">
        <v>54</v>
      </c>
    </row>
    <row r="7" spans="1:51" ht="90" x14ac:dyDescent="0.25">
      <c r="A7">
        <v>105</v>
      </c>
      <c r="B7" s="15">
        <v>1</v>
      </c>
      <c r="C7" s="15"/>
      <c r="D7" s="14" t="s">
        <v>47</v>
      </c>
      <c r="E7" s="14" t="s">
        <v>165</v>
      </c>
      <c r="F7" s="14" t="s">
        <v>48</v>
      </c>
      <c r="G7" s="15">
        <v>150</v>
      </c>
      <c r="H7" s="18"/>
      <c r="I7" s="18"/>
      <c r="J7" s="15">
        <f>G7*H7</f>
        <v>0</v>
      </c>
      <c r="K7" s="21"/>
      <c r="L7" s="21"/>
      <c r="AV7" t="s">
        <v>49</v>
      </c>
      <c r="AW7" t="s">
        <v>35</v>
      </c>
      <c r="AX7">
        <v>3</v>
      </c>
      <c r="AY7">
        <v>0</v>
      </c>
    </row>
    <row r="8" spans="1:51" ht="153.75" x14ac:dyDescent="0.25">
      <c r="A8">
        <v>106</v>
      </c>
      <c r="B8" s="15">
        <v>2</v>
      </c>
      <c r="C8" s="15"/>
      <c r="D8" s="14" t="s">
        <v>50</v>
      </c>
      <c r="E8" s="14" t="s">
        <v>166</v>
      </c>
      <c r="F8" s="14" t="s">
        <v>48</v>
      </c>
      <c r="G8" s="15">
        <v>1500</v>
      </c>
      <c r="H8" s="18"/>
      <c r="I8" s="18"/>
      <c r="J8" s="15">
        <f t="shared" ref="J8:J9" si="0">G8*H8</f>
        <v>0</v>
      </c>
      <c r="K8" s="21"/>
      <c r="L8" s="21"/>
      <c r="AV8" t="s">
        <v>49</v>
      </c>
      <c r="AW8" t="s">
        <v>35</v>
      </c>
      <c r="AX8">
        <v>3</v>
      </c>
      <c r="AY8">
        <v>0</v>
      </c>
    </row>
    <row r="9" spans="1:51" ht="90" x14ac:dyDescent="0.25">
      <c r="A9">
        <v>107</v>
      </c>
      <c r="B9" s="15">
        <v>3</v>
      </c>
      <c r="C9" s="15"/>
      <c r="D9" s="14" t="s">
        <v>51</v>
      </c>
      <c r="E9" s="14" t="s">
        <v>167</v>
      </c>
      <c r="F9" s="14" t="s">
        <v>48</v>
      </c>
      <c r="G9" s="15">
        <v>800</v>
      </c>
      <c r="H9" s="18"/>
      <c r="I9" s="18"/>
      <c r="J9" s="15">
        <f t="shared" si="0"/>
        <v>0</v>
      </c>
      <c r="K9" s="21"/>
      <c r="L9" s="21"/>
      <c r="AV9" t="s">
        <v>49</v>
      </c>
      <c r="AW9" t="s">
        <v>35</v>
      </c>
      <c r="AX9">
        <v>3</v>
      </c>
      <c r="AY9">
        <v>0</v>
      </c>
    </row>
    <row r="10" spans="1:51" x14ac:dyDescent="0.25">
      <c r="E10" s="16"/>
    </row>
    <row r="11" spans="1:51" x14ac:dyDescent="0.25">
      <c r="I11" s="50" t="s">
        <v>346</v>
      </c>
      <c r="J11">
        <f>SUM(J7:J10)</f>
        <v>0</v>
      </c>
      <c r="L11" s="7" t="s">
        <v>52</v>
      </c>
    </row>
    <row r="12" spans="1:51" x14ac:dyDescent="0.25">
      <c r="L12" s="1"/>
    </row>
    <row r="13" spans="1:51" x14ac:dyDescent="0.25">
      <c r="L13" s="7" t="s">
        <v>53</v>
      </c>
    </row>
  </sheetData>
  <sheetProtection password="ED39" sheet="1" objects="1" scenarios="1" formatCells="0" formatColumns="0" formatRows="0" insertColumns="0" insertRows="0" deleteColumns="0" deleteRows="0"/>
  <protectedRanges>
    <protectedRange sqref="M1:N1048576" name="Диапазон1"/>
  </protectedRanges>
  <mergeCells count="3">
    <mergeCell ref="C3:H3"/>
    <mergeCell ref="C1:H1"/>
    <mergeCell ref="C2:H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1"/>
  <sheetViews>
    <sheetView topLeftCell="D47" workbookViewId="0">
      <selection activeCell="I47" sqref="I47"/>
    </sheetView>
  </sheetViews>
  <sheetFormatPr defaultRowHeight="15" x14ac:dyDescent="0.25"/>
  <cols>
    <col min="1" max="1" width="7.7109375" hidden="1" customWidth="1"/>
    <col min="2" max="2" width="7.7109375" customWidth="1"/>
    <col min="3" max="3" width="11.7109375" customWidth="1"/>
    <col min="4" max="4" width="27.28515625" customWidth="1"/>
    <col min="5" max="5" width="46.7109375" customWidth="1"/>
    <col min="6" max="8" width="11.7109375" customWidth="1"/>
    <col min="9" max="9" width="13.28515625" customWidth="1"/>
    <col min="10" max="10" width="11.7109375" customWidth="1"/>
    <col min="11" max="12" width="15.7109375" customWidth="1"/>
    <col min="47" max="51" width="9.140625" hidden="1" customWidth="1"/>
    <col min="254" max="254" width="0" hidden="1" customWidth="1"/>
    <col min="255" max="255" width="7.7109375" customWidth="1"/>
    <col min="256" max="256" width="11.7109375" customWidth="1"/>
    <col min="257" max="257" width="27.28515625" customWidth="1"/>
    <col min="258" max="260" width="11.7109375" customWidth="1"/>
    <col min="261" max="261" width="13.28515625" customWidth="1"/>
    <col min="262" max="264" width="11.7109375" customWidth="1"/>
    <col min="265" max="266" width="15.7109375" customWidth="1"/>
    <col min="267" max="267" width="11.7109375" customWidth="1"/>
    <col min="268" max="268" width="15.7109375" customWidth="1"/>
    <col min="303" max="307" width="0" hidden="1" customWidth="1"/>
    <col min="510" max="510" width="0" hidden="1" customWidth="1"/>
    <col min="511" max="511" width="7.7109375" customWidth="1"/>
    <col min="512" max="512" width="11.7109375" customWidth="1"/>
    <col min="513" max="513" width="27.28515625" customWidth="1"/>
    <col min="514" max="516" width="11.7109375" customWidth="1"/>
    <col min="517" max="517" width="13.28515625" customWidth="1"/>
    <col min="518" max="520" width="11.7109375" customWidth="1"/>
    <col min="521" max="522" width="15.7109375" customWidth="1"/>
    <col min="523" max="523" width="11.7109375" customWidth="1"/>
    <col min="524" max="524" width="15.7109375" customWidth="1"/>
    <col min="559" max="563" width="0" hidden="1" customWidth="1"/>
    <col min="766" max="766" width="0" hidden="1" customWidth="1"/>
    <col min="767" max="767" width="7.7109375" customWidth="1"/>
    <col min="768" max="768" width="11.7109375" customWidth="1"/>
    <col min="769" max="769" width="27.28515625" customWidth="1"/>
    <col min="770" max="772" width="11.7109375" customWidth="1"/>
    <col min="773" max="773" width="13.28515625" customWidth="1"/>
    <col min="774" max="776" width="11.7109375" customWidth="1"/>
    <col min="777" max="778" width="15.7109375" customWidth="1"/>
    <col min="779" max="779" width="11.7109375" customWidth="1"/>
    <col min="780" max="780" width="15.7109375" customWidth="1"/>
    <col min="815" max="819" width="0" hidden="1" customWidth="1"/>
    <col min="1022" max="1022" width="0" hidden="1" customWidth="1"/>
    <col min="1023" max="1023" width="7.7109375" customWidth="1"/>
    <col min="1024" max="1024" width="11.7109375" customWidth="1"/>
    <col min="1025" max="1025" width="27.28515625" customWidth="1"/>
    <col min="1026" max="1028" width="11.7109375" customWidth="1"/>
    <col min="1029" max="1029" width="13.28515625" customWidth="1"/>
    <col min="1030" max="1032" width="11.7109375" customWidth="1"/>
    <col min="1033" max="1034" width="15.7109375" customWidth="1"/>
    <col min="1035" max="1035" width="11.7109375" customWidth="1"/>
    <col min="1036" max="1036" width="15.7109375" customWidth="1"/>
    <col min="1071" max="1075" width="0" hidden="1" customWidth="1"/>
    <col min="1278" max="1278" width="0" hidden="1" customWidth="1"/>
    <col min="1279" max="1279" width="7.7109375" customWidth="1"/>
    <col min="1280" max="1280" width="11.7109375" customWidth="1"/>
    <col min="1281" max="1281" width="27.28515625" customWidth="1"/>
    <col min="1282" max="1284" width="11.7109375" customWidth="1"/>
    <col min="1285" max="1285" width="13.28515625" customWidth="1"/>
    <col min="1286" max="1288" width="11.7109375" customWidth="1"/>
    <col min="1289" max="1290" width="15.7109375" customWidth="1"/>
    <col min="1291" max="1291" width="11.7109375" customWidth="1"/>
    <col min="1292" max="1292" width="15.7109375" customWidth="1"/>
    <col min="1327" max="1331" width="0" hidden="1" customWidth="1"/>
    <col min="1534" max="1534" width="0" hidden="1" customWidth="1"/>
    <col min="1535" max="1535" width="7.7109375" customWidth="1"/>
    <col min="1536" max="1536" width="11.7109375" customWidth="1"/>
    <col min="1537" max="1537" width="27.28515625" customWidth="1"/>
    <col min="1538" max="1540" width="11.7109375" customWidth="1"/>
    <col min="1541" max="1541" width="13.28515625" customWidth="1"/>
    <col min="1542" max="1544" width="11.7109375" customWidth="1"/>
    <col min="1545" max="1546" width="15.7109375" customWidth="1"/>
    <col min="1547" max="1547" width="11.7109375" customWidth="1"/>
    <col min="1548" max="1548" width="15.7109375" customWidth="1"/>
    <col min="1583" max="1587" width="0" hidden="1" customWidth="1"/>
    <col min="1790" max="1790" width="0" hidden="1" customWidth="1"/>
    <col min="1791" max="1791" width="7.7109375" customWidth="1"/>
    <col min="1792" max="1792" width="11.7109375" customWidth="1"/>
    <col min="1793" max="1793" width="27.28515625" customWidth="1"/>
    <col min="1794" max="1796" width="11.7109375" customWidth="1"/>
    <col min="1797" max="1797" width="13.28515625" customWidth="1"/>
    <col min="1798" max="1800" width="11.7109375" customWidth="1"/>
    <col min="1801" max="1802" width="15.7109375" customWidth="1"/>
    <col min="1803" max="1803" width="11.7109375" customWidth="1"/>
    <col min="1804" max="1804" width="15.7109375" customWidth="1"/>
    <col min="1839" max="1843" width="0" hidden="1" customWidth="1"/>
    <col min="2046" max="2046" width="0" hidden="1" customWidth="1"/>
    <col min="2047" max="2047" width="7.7109375" customWidth="1"/>
    <col min="2048" max="2048" width="11.7109375" customWidth="1"/>
    <col min="2049" max="2049" width="27.28515625" customWidth="1"/>
    <col min="2050" max="2052" width="11.7109375" customWidth="1"/>
    <col min="2053" max="2053" width="13.28515625" customWidth="1"/>
    <col min="2054" max="2056" width="11.7109375" customWidth="1"/>
    <col min="2057" max="2058" width="15.7109375" customWidth="1"/>
    <col min="2059" max="2059" width="11.7109375" customWidth="1"/>
    <col min="2060" max="2060" width="15.7109375" customWidth="1"/>
    <col min="2095" max="2099" width="0" hidden="1" customWidth="1"/>
    <col min="2302" max="2302" width="0" hidden="1" customWidth="1"/>
    <col min="2303" max="2303" width="7.7109375" customWidth="1"/>
    <col min="2304" max="2304" width="11.7109375" customWidth="1"/>
    <col min="2305" max="2305" width="27.28515625" customWidth="1"/>
    <col min="2306" max="2308" width="11.7109375" customWidth="1"/>
    <col min="2309" max="2309" width="13.28515625" customWidth="1"/>
    <col min="2310" max="2312" width="11.7109375" customWidth="1"/>
    <col min="2313" max="2314" width="15.7109375" customWidth="1"/>
    <col min="2315" max="2315" width="11.7109375" customWidth="1"/>
    <col min="2316" max="2316" width="15.7109375" customWidth="1"/>
    <col min="2351" max="2355" width="0" hidden="1" customWidth="1"/>
    <col min="2558" max="2558" width="0" hidden="1" customWidth="1"/>
    <col min="2559" max="2559" width="7.7109375" customWidth="1"/>
    <col min="2560" max="2560" width="11.7109375" customWidth="1"/>
    <col min="2561" max="2561" width="27.28515625" customWidth="1"/>
    <col min="2562" max="2564" width="11.7109375" customWidth="1"/>
    <col min="2565" max="2565" width="13.28515625" customWidth="1"/>
    <col min="2566" max="2568" width="11.7109375" customWidth="1"/>
    <col min="2569" max="2570" width="15.7109375" customWidth="1"/>
    <col min="2571" max="2571" width="11.7109375" customWidth="1"/>
    <col min="2572" max="2572" width="15.7109375" customWidth="1"/>
    <col min="2607" max="2611" width="0" hidden="1" customWidth="1"/>
    <col min="2814" max="2814" width="0" hidden="1" customWidth="1"/>
    <col min="2815" max="2815" width="7.7109375" customWidth="1"/>
    <col min="2816" max="2816" width="11.7109375" customWidth="1"/>
    <col min="2817" max="2817" width="27.28515625" customWidth="1"/>
    <col min="2818" max="2820" width="11.7109375" customWidth="1"/>
    <col min="2821" max="2821" width="13.28515625" customWidth="1"/>
    <col min="2822" max="2824" width="11.7109375" customWidth="1"/>
    <col min="2825" max="2826" width="15.7109375" customWidth="1"/>
    <col min="2827" max="2827" width="11.7109375" customWidth="1"/>
    <col min="2828" max="2828" width="15.7109375" customWidth="1"/>
    <col min="2863" max="2867" width="0" hidden="1" customWidth="1"/>
    <col min="3070" max="3070" width="0" hidden="1" customWidth="1"/>
    <col min="3071" max="3071" width="7.7109375" customWidth="1"/>
    <col min="3072" max="3072" width="11.7109375" customWidth="1"/>
    <col min="3073" max="3073" width="27.28515625" customWidth="1"/>
    <col min="3074" max="3076" width="11.7109375" customWidth="1"/>
    <col min="3077" max="3077" width="13.28515625" customWidth="1"/>
    <col min="3078" max="3080" width="11.7109375" customWidth="1"/>
    <col min="3081" max="3082" width="15.7109375" customWidth="1"/>
    <col min="3083" max="3083" width="11.7109375" customWidth="1"/>
    <col min="3084" max="3084" width="15.7109375" customWidth="1"/>
    <col min="3119" max="3123" width="0" hidden="1" customWidth="1"/>
    <col min="3326" max="3326" width="0" hidden="1" customWidth="1"/>
    <col min="3327" max="3327" width="7.7109375" customWidth="1"/>
    <col min="3328" max="3328" width="11.7109375" customWidth="1"/>
    <col min="3329" max="3329" width="27.28515625" customWidth="1"/>
    <col min="3330" max="3332" width="11.7109375" customWidth="1"/>
    <col min="3333" max="3333" width="13.28515625" customWidth="1"/>
    <col min="3334" max="3336" width="11.7109375" customWidth="1"/>
    <col min="3337" max="3338" width="15.7109375" customWidth="1"/>
    <col min="3339" max="3339" width="11.7109375" customWidth="1"/>
    <col min="3340" max="3340" width="15.7109375" customWidth="1"/>
    <col min="3375" max="3379" width="0" hidden="1" customWidth="1"/>
    <col min="3582" max="3582" width="0" hidden="1" customWidth="1"/>
    <col min="3583" max="3583" width="7.7109375" customWidth="1"/>
    <col min="3584" max="3584" width="11.7109375" customWidth="1"/>
    <col min="3585" max="3585" width="27.28515625" customWidth="1"/>
    <col min="3586" max="3588" width="11.7109375" customWidth="1"/>
    <col min="3589" max="3589" width="13.28515625" customWidth="1"/>
    <col min="3590" max="3592" width="11.7109375" customWidth="1"/>
    <col min="3593" max="3594" width="15.7109375" customWidth="1"/>
    <col min="3595" max="3595" width="11.7109375" customWidth="1"/>
    <col min="3596" max="3596" width="15.7109375" customWidth="1"/>
    <col min="3631" max="3635" width="0" hidden="1" customWidth="1"/>
    <col min="3838" max="3838" width="0" hidden="1" customWidth="1"/>
    <col min="3839" max="3839" width="7.7109375" customWidth="1"/>
    <col min="3840" max="3840" width="11.7109375" customWidth="1"/>
    <col min="3841" max="3841" width="27.28515625" customWidth="1"/>
    <col min="3842" max="3844" width="11.7109375" customWidth="1"/>
    <col min="3845" max="3845" width="13.28515625" customWidth="1"/>
    <col min="3846" max="3848" width="11.7109375" customWidth="1"/>
    <col min="3849" max="3850" width="15.7109375" customWidth="1"/>
    <col min="3851" max="3851" width="11.7109375" customWidth="1"/>
    <col min="3852" max="3852" width="15.7109375" customWidth="1"/>
    <col min="3887" max="3891" width="0" hidden="1" customWidth="1"/>
    <col min="4094" max="4094" width="0" hidden="1" customWidth="1"/>
    <col min="4095" max="4095" width="7.7109375" customWidth="1"/>
    <col min="4096" max="4096" width="11.7109375" customWidth="1"/>
    <col min="4097" max="4097" width="27.28515625" customWidth="1"/>
    <col min="4098" max="4100" width="11.7109375" customWidth="1"/>
    <col min="4101" max="4101" width="13.28515625" customWidth="1"/>
    <col min="4102" max="4104" width="11.7109375" customWidth="1"/>
    <col min="4105" max="4106" width="15.7109375" customWidth="1"/>
    <col min="4107" max="4107" width="11.7109375" customWidth="1"/>
    <col min="4108" max="4108" width="15.7109375" customWidth="1"/>
    <col min="4143" max="4147" width="0" hidden="1" customWidth="1"/>
    <col min="4350" max="4350" width="0" hidden="1" customWidth="1"/>
    <col min="4351" max="4351" width="7.7109375" customWidth="1"/>
    <col min="4352" max="4352" width="11.7109375" customWidth="1"/>
    <col min="4353" max="4353" width="27.28515625" customWidth="1"/>
    <col min="4354" max="4356" width="11.7109375" customWidth="1"/>
    <col min="4357" max="4357" width="13.28515625" customWidth="1"/>
    <col min="4358" max="4360" width="11.7109375" customWidth="1"/>
    <col min="4361" max="4362" width="15.7109375" customWidth="1"/>
    <col min="4363" max="4363" width="11.7109375" customWidth="1"/>
    <col min="4364" max="4364" width="15.7109375" customWidth="1"/>
    <col min="4399" max="4403" width="0" hidden="1" customWidth="1"/>
    <col min="4606" max="4606" width="0" hidden="1" customWidth="1"/>
    <col min="4607" max="4607" width="7.7109375" customWidth="1"/>
    <col min="4608" max="4608" width="11.7109375" customWidth="1"/>
    <col min="4609" max="4609" width="27.28515625" customWidth="1"/>
    <col min="4610" max="4612" width="11.7109375" customWidth="1"/>
    <col min="4613" max="4613" width="13.28515625" customWidth="1"/>
    <col min="4614" max="4616" width="11.7109375" customWidth="1"/>
    <col min="4617" max="4618" width="15.7109375" customWidth="1"/>
    <col min="4619" max="4619" width="11.7109375" customWidth="1"/>
    <col min="4620" max="4620" width="15.7109375" customWidth="1"/>
    <col min="4655" max="4659" width="0" hidden="1" customWidth="1"/>
    <col min="4862" max="4862" width="0" hidden="1" customWidth="1"/>
    <col min="4863" max="4863" width="7.7109375" customWidth="1"/>
    <col min="4864" max="4864" width="11.7109375" customWidth="1"/>
    <col min="4865" max="4865" width="27.28515625" customWidth="1"/>
    <col min="4866" max="4868" width="11.7109375" customWidth="1"/>
    <col min="4869" max="4869" width="13.28515625" customWidth="1"/>
    <col min="4870" max="4872" width="11.7109375" customWidth="1"/>
    <col min="4873" max="4874" width="15.7109375" customWidth="1"/>
    <col min="4875" max="4875" width="11.7109375" customWidth="1"/>
    <col min="4876" max="4876" width="15.7109375" customWidth="1"/>
    <col min="4911" max="4915" width="0" hidden="1" customWidth="1"/>
    <col min="5118" max="5118" width="0" hidden="1" customWidth="1"/>
    <col min="5119" max="5119" width="7.7109375" customWidth="1"/>
    <col min="5120" max="5120" width="11.7109375" customWidth="1"/>
    <col min="5121" max="5121" width="27.28515625" customWidth="1"/>
    <col min="5122" max="5124" width="11.7109375" customWidth="1"/>
    <col min="5125" max="5125" width="13.28515625" customWidth="1"/>
    <col min="5126" max="5128" width="11.7109375" customWidth="1"/>
    <col min="5129" max="5130" width="15.7109375" customWidth="1"/>
    <col min="5131" max="5131" width="11.7109375" customWidth="1"/>
    <col min="5132" max="5132" width="15.7109375" customWidth="1"/>
    <col min="5167" max="5171" width="0" hidden="1" customWidth="1"/>
    <col min="5374" max="5374" width="0" hidden="1" customWidth="1"/>
    <col min="5375" max="5375" width="7.7109375" customWidth="1"/>
    <col min="5376" max="5376" width="11.7109375" customWidth="1"/>
    <col min="5377" max="5377" width="27.28515625" customWidth="1"/>
    <col min="5378" max="5380" width="11.7109375" customWidth="1"/>
    <col min="5381" max="5381" width="13.28515625" customWidth="1"/>
    <col min="5382" max="5384" width="11.7109375" customWidth="1"/>
    <col min="5385" max="5386" width="15.7109375" customWidth="1"/>
    <col min="5387" max="5387" width="11.7109375" customWidth="1"/>
    <col min="5388" max="5388" width="15.7109375" customWidth="1"/>
    <col min="5423" max="5427" width="0" hidden="1" customWidth="1"/>
    <col min="5630" max="5630" width="0" hidden="1" customWidth="1"/>
    <col min="5631" max="5631" width="7.7109375" customWidth="1"/>
    <col min="5632" max="5632" width="11.7109375" customWidth="1"/>
    <col min="5633" max="5633" width="27.28515625" customWidth="1"/>
    <col min="5634" max="5636" width="11.7109375" customWidth="1"/>
    <col min="5637" max="5637" width="13.28515625" customWidth="1"/>
    <col min="5638" max="5640" width="11.7109375" customWidth="1"/>
    <col min="5641" max="5642" width="15.7109375" customWidth="1"/>
    <col min="5643" max="5643" width="11.7109375" customWidth="1"/>
    <col min="5644" max="5644" width="15.7109375" customWidth="1"/>
    <col min="5679" max="5683" width="0" hidden="1" customWidth="1"/>
    <col min="5886" max="5886" width="0" hidden="1" customWidth="1"/>
    <col min="5887" max="5887" width="7.7109375" customWidth="1"/>
    <col min="5888" max="5888" width="11.7109375" customWidth="1"/>
    <col min="5889" max="5889" width="27.28515625" customWidth="1"/>
    <col min="5890" max="5892" width="11.7109375" customWidth="1"/>
    <col min="5893" max="5893" width="13.28515625" customWidth="1"/>
    <col min="5894" max="5896" width="11.7109375" customWidth="1"/>
    <col min="5897" max="5898" width="15.7109375" customWidth="1"/>
    <col min="5899" max="5899" width="11.7109375" customWidth="1"/>
    <col min="5900" max="5900" width="15.7109375" customWidth="1"/>
    <col min="5935" max="5939" width="0" hidden="1" customWidth="1"/>
    <col min="6142" max="6142" width="0" hidden="1" customWidth="1"/>
    <col min="6143" max="6143" width="7.7109375" customWidth="1"/>
    <col min="6144" max="6144" width="11.7109375" customWidth="1"/>
    <col min="6145" max="6145" width="27.28515625" customWidth="1"/>
    <col min="6146" max="6148" width="11.7109375" customWidth="1"/>
    <col min="6149" max="6149" width="13.28515625" customWidth="1"/>
    <col min="6150" max="6152" width="11.7109375" customWidth="1"/>
    <col min="6153" max="6154" width="15.7109375" customWidth="1"/>
    <col min="6155" max="6155" width="11.7109375" customWidth="1"/>
    <col min="6156" max="6156" width="15.7109375" customWidth="1"/>
    <col min="6191" max="6195" width="0" hidden="1" customWidth="1"/>
    <col min="6398" max="6398" width="0" hidden="1" customWidth="1"/>
    <col min="6399" max="6399" width="7.7109375" customWidth="1"/>
    <col min="6400" max="6400" width="11.7109375" customWidth="1"/>
    <col min="6401" max="6401" width="27.28515625" customWidth="1"/>
    <col min="6402" max="6404" width="11.7109375" customWidth="1"/>
    <col min="6405" max="6405" width="13.28515625" customWidth="1"/>
    <col min="6406" max="6408" width="11.7109375" customWidth="1"/>
    <col min="6409" max="6410" width="15.7109375" customWidth="1"/>
    <col min="6411" max="6411" width="11.7109375" customWidth="1"/>
    <col min="6412" max="6412" width="15.7109375" customWidth="1"/>
    <col min="6447" max="6451" width="0" hidden="1" customWidth="1"/>
    <col min="6654" max="6654" width="0" hidden="1" customWidth="1"/>
    <col min="6655" max="6655" width="7.7109375" customWidth="1"/>
    <col min="6656" max="6656" width="11.7109375" customWidth="1"/>
    <col min="6657" max="6657" width="27.28515625" customWidth="1"/>
    <col min="6658" max="6660" width="11.7109375" customWidth="1"/>
    <col min="6661" max="6661" width="13.28515625" customWidth="1"/>
    <col min="6662" max="6664" width="11.7109375" customWidth="1"/>
    <col min="6665" max="6666" width="15.7109375" customWidth="1"/>
    <col min="6667" max="6667" width="11.7109375" customWidth="1"/>
    <col min="6668" max="6668" width="15.7109375" customWidth="1"/>
    <col min="6703" max="6707" width="0" hidden="1" customWidth="1"/>
    <col min="6910" max="6910" width="0" hidden="1" customWidth="1"/>
    <col min="6911" max="6911" width="7.7109375" customWidth="1"/>
    <col min="6912" max="6912" width="11.7109375" customWidth="1"/>
    <col min="6913" max="6913" width="27.28515625" customWidth="1"/>
    <col min="6914" max="6916" width="11.7109375" customWidth="1"/>
    <col min="6917" max="6917" width="13.28515625" customWidth="1"/>
    <col min="6918" max="6920" width="11.7109375" customWidth="1"/>
    <col min="6921" max="6922" width="15.7109375" customWidth="1"/>
    <col min="6923" max="6923" width="11.7109375" customWidth="1"/>
    <col min="6924" max="6924" width="15.7109375" customWidth="1"/>
    <col min="6959" max="6963" width="0" hidden="1" customWidth="1"/>
    <col min="7166" max="7166" width="0" hidden="1" customWidth="1"/>
    <col min="7167" max="7167" width="7.7109375" customWidth="1"/>
    <col min="7168" max="7168" width="11.7109375" customWidth="1"/>
    <col min="7169" max="7169" width="27.28515625" customWidth="1"/>
    <col min="7170" max="7172" width="11.7109375" customWidth="1"/>
    <col min="7173" max="7173" width="13.28515625" customWidth="1"/>
    <col min="7174" max="7176" width="11.7109375" customWidth="1"/>
    <col min="7177" max="7178" width="15.7109375" customWidth="1"/>
    <col min="7179" max="7179" width="11.7109375" customWidth="1"/>
    <col min="7180" max="7180" width="15.7109375" customWidth="1"/>
    <col min="7215" max="7219" width="0" hidden="1" customWidth="1"/>
    <col min="7422" max="7422" width="0" hidden="1" customWidth="1"/>
    <col min="7423" max="7423" width="7.7109375" customWidth="1"/>
    <col min="7424" max="7424" width="11.7109375" customWidth="1"/>
    <col min="7425" max="7425" width="27.28515625" customWidth="1"/>
    <col min="7426" max="7428" width="11.7109375" customWidth="1"/>
    <col min="7429" max="7429" width="13.28515625" customWidth="1"/>
    <col min="7430" max="7432" width="11.7109375" customWidth="1"/>
    <col min="7433" max="7434" width="15.7109375" customWidth="1"/>
    <col min="7435" max="7435" width="11.7109375" customWidth="1"/>
    <col min="7436" max="7436" width="15.7109375" customWidth="1"/>
    <col min="7471" max="7475" width="0" hidden="1" customWidth="1"/>
    <col min="7678" max="7678" width="0" hidden="1" customWidth="1"/>
    <col min="7679" max="7679" width="7.7109375" customWidth="1"/>
    <col min="7680" max="7680" width="11.7109375" customWidth="1"/>
    <col min="7681" max="7681" width="27.28515625" customWidth="1"/>
    <col min="7682" max="7684" width="11.7109375" customWidth="1"/>
    <col min="7685" max="7685" width="13.28515625" customWidth="1"/>
    <col min="7686" max="7688" width="11.7109375" customWidth="1"/>
    <col min="7689" max="7690" width="15.7109375" customWidth="1"/>
    <col min="7691" max="7691" width="11.7109375" customWidth="1"/>
    <col min="7692" max="7692" width="15.7109375" customWidth="1"/>
    <col min="7727" max="7731" width="0" hidden="1" customWidth="1"/>
    <col min="7934" max="7934" width="0" hidden="1" customWidth="1"/>
    <col min="7935" max="7935" width="7.7109375" customWidth="1"/>
    <col min="7936" max="7936" width="11.7109375" customWidth="1"/>
    <col min="7937" max="7937" width="27.28515625" customWidth="1"/>
    <col min="7938" max="7940" width="11.7109375" customWidth="1"/>
    <col min="7941" max="7941" width="13.28515625" customWidth="1"/>
    <col min="7942" max="7944" width="11.7109375" customWidth="1"/>
    <col min="7945" max="7946" width="15.7109375" customWidth="1"/>
    <col min="7947" max="7947" width="11.7109375" customWidth="1"/>
    <col min="7948" max="7948" width="15.7109375" customWidth="1"/>
    <col min="7983" max="7987" width="0" hidden="1" customWidth="1"/>
    <col min="8190" max="8190" width="0" hidden="1" customWidth="1"/>
    <col min="8191" max="8191" width="7.7109375" customWidth="1"/>
    <col min="8192" max="8192" width="11.7109375" customWidth="1"/>
    <col min="8193" max="8193" width="27.28515625" customWidth="1"/>
    <col min="8194" max="8196" width="11.7109375" customWidth="1"/>
    <col min="8197" max="8197" width="13.28515625" customWidth="1"/>
    <col min="8198" max="8200" width="11.7109375" customWidth="1"/>
    <col min="8201" max="8202" width="15.7109375" customWidth="1"/>
    <col min="8203" max="8203" width="11.7109375" customWidth="1"/>
    <col min="8204" max="8204" width="15.7109375" customWidth="1"/>
    <col min="8239" max="8243" width="0" hidden="1" customWidth="1"/>
    <col min="8446" max="8446" width="0" hidden="1" customWidth="1"/>
    <col min="8447" max="8447" width="7.7109375" customWidth="1"/>
    <col min="8448" max="8448" width="11.7109375" customWidth="1"/>
    <col min="8449" max="8449" width="27.28515625" customWidth="1"/>
    <col min="8450" max="8452" width="11.7109375" customWidth="1"/>
    <col min="8453" max="8453" width="13.28515625" customWidth="1"/>
    <col min="8454" max="8456" width="11.7109375" customWidth="1"/>
    <col min="8457" max="8458" width="15.7109375" customWidth="1"/>
    <col min="8459" max="8459" width="11.7109375" customWidth="1"/>
    <col min="8460" max="8460" width="15.7109375" customWidth="1"/>
    <col min="8495" max="8499" width="0" hidden="1" customWidth="1"/>
    <col min="8702" max="8702" width="0" hidden="1" customWidth="1"/>
    <col min="8703" max="8703" width="7.7109375" customWidth="1"/>
    <col min="8704" max="8704" width="11.7109375" customWidth="1"/>
    <col min="8705" max="8705" width="27.28515625" customWidth="1"/>
    <col min="8706" max="8708" width="11.7109375" customWidth="1"/>
    <col min="8709" max="8709" width="13.28515625" customWidth="1"/>
    <col min="8710" max="8712" width="11.7109375" customWidth="1"/>
    <col min="8713" max="8714" width="15.7109375" customWidth="1"/>
    <col min="8715" max="8715" width="11.7109375" customWidth="1"/>
    <col min="8716" max="8716" width="15.7109375" customWidth="1"/>
    <col min="8751" max="8755" width="0" hidden="1" customWidth="1"/>
    <col min="8958" max="8958" width="0" hidden="1" customWidth="1"/>
    <col min="8959" max="8959" width="7.7109375" customWidth="1"/>
    <col min="8960" max="8960" width="11.7109375" customWidth="1"/>
    <col min="8961" max="8961" width="27.28515625" customWidth="1"/>
    <col min="8962" max="8964" width="11.7109375" customWidth="1"/>
    <col min="8965" max="8965" width="13.28515625" customWidth="1"/>
    <col min="8966" max="8968" width="11.7109375" customWidth="1"/>
    <col min="8969" max="8970" width="15.7109375" customWidth="1"/>
    <col min="8971" max="8971" width="11.7109375" customWidth="1"/>
    <col min="8972" max="8972" width="15.7109375" customWidth="1"/>
    <col min="9007" max="9011" width="0" hidden="1" customWidth="1"/>
    <col min="9214" max="9214" width="0" hidden="1" customWidth="1"/>
    <col min="9215" max="9215" width="7.7109375" customWidth="1"/>
    <col min="9216" max="9216" width="11.7109375" customWidth="1"/>
    <col min="9217" max="9217" width="27.28515625" customWidth="1"/>
    <col min="9218" max="9220" width="11.7109375" customWidth="1"/>
    <col min="9221" max="9221" width="13.28515625" customWidth="1"/>
    <col min="9222" max="9224" width="11.7109375" customWidth="1"/>
    <col min="9225" max="9226" width="15.7109375" customWidth="1"/>
    <col min="9227" max="9227" width="11.7109375" customWidth="1"/>
    <col min="9228" max="9228" width="15.7109375" customWidth="1"/>
    <col min="9263" max="9267" width="0" hidden="1" customWidth="1"/>
    <col min="9470" max="9470" width="0" hidden="1" customWidth="1"/>
    <col min="9471" max="9471" width="7.7109375" customWidth="1"/>
    <col min="9472" max="9472" width="11.7109375" customWidth="1"/>
    <col min="9473" max="9473" width="27.28515625" customWidth="1"/>
    <col min="9474" max="9476" width="11.7109375" customWidth="1"/>
    <col min="9477" max="9477" width="13.28515625" customWidth="1"/>
    <col min="9478" max="9480" width="11.7109375" customWidth="1"/>
    <col min="9481" max="9482" width="15.7109375" customWidth="1"/>
    <col min="9483" max="9483" width="11.7109375" customWidth="1"/>
    <col min="9484" max="9484" width="15.7109375" customWidth="1"/>
    <col min="9519" max="9523" width="0" hidden="1" customWidth="1"/>
    <col min="9726" max="9726" width="0" hidden="1" customWidth="1"/>
    <col min="9727" max="9727" width="7.7109375" customWidth="1"/>
    <col min="9728" max="9728" width="11.7109375" customWidth="1"/>
    <col min="9729" max="9729" width="27.28515625" customWidth="1"/>
    <col min="9730" max="9732" width="11.7109375" customWidth="1"/>
    <col min="9733" max="9733" width="13.28515625" customWidth="1"/>
    <col min="9734" max="9736" width="11.7109375" customWidth="1"/>
    <col min="9737" max="9738" width="15.7109375" customWidth="1"/>
    <col min="9739" max="9739" width="11.7109375" customWidth="1"/>
    <col min="9740" max="9740" width="15.7109375" customWidth="1"/>
    <col min="9775" max="9779" width="0" hidden="1" customWidth="1"/>
    <col min="9982" max="9982" width="0" hidden="1" customWidth="1"/>
    <col min="9983" max="9983" width="7.7109375" customWidth="1"/>
    <col min="9984" max="9984" width="11.7109375" customWidth="1"/>
    <col min="9985" max="9985" width="27.28515625" customWidth="1"/>
    <col min="9986" max="9988" width="11.7109375" customWidth="1"/>
    <col min="9989" max="9989" width="13.28515625" customWidth="1"/>
    <col min="9990" max="9992" width="11.7109375" customWidth="1"/>
    <col min="9993" max="9994" width="15.7109375" customWidth="1"/>
    <col min="9995" max="9995" width="11.7109375" customWidth="1"/>
    <col min="9996" max="9996" width="15.7109375" customWidth="1"/>
    <col min="10031" max="10035" width="0" hidden="1" customWidth="1"/>
    <col min="10238" max="10238" width="0" hidden="1" customWidth="1"/>
    <col min="10239" max="10239" width="7.7109375" customWidth="1"/>
    <col min="10240" max="10240" width="11.7109375" customWidth="1"/>
    <col min="10241" max="10241" width="27.28515625" customWidth="1"/>
    <col min="10242" max="10244" width="11.7109375" customWidth="1"/>
    <col min="10245" max="10245" width="13.28515625" customWidth="1"/>
    <col min="10246" max="10248" width="11.7109375" customWidth="1"/>
    <col min="10249" max="10250" width="15.7109375" customWidth="1"/>
    <col min="10251" max="10251" width="11.7109375" customWidth="1"/>
    <col min="10252" max="10252" width="15.7109375" customWidth="1"/>
    <col min="10287" max="10291" width="0" hidden="1" customWidth="1"/>
    <col min="10494" max="10494" width="0" hidden="1" customWidth="1"/>
    <col min="10495" max="10495" width="7.7109375" customWidth="1"/>
    <col min="10496" max="10496" width="11.7109375" customWidth="1"/>
    <col min="10497" max="10497" width="27.28515625" customWidth="1"/>
    <col min="10498" max="10500" width="11.7109375" customWidth="1"/>
    <col min="10501" max="10501" width="13.28515625" customWidth="1"/>
    <col min="10502" max="10504" width="11.7109375" customWidth="1"/>
    <col min="10505" max="10506" width="15.7109375" customWidth="1"/>
    <col min="10507" max="10507" width="11.7109375" customWidth="1"/>
    <col min="10508" max="10508" width="15.7109375" customWidth="1"/>
    <col min="10543" max="10547" width="0" hidden="1" customWidth="1"/>
    <col min="10750" max="10750" width="0" hidden="1" customWidth="1"/>
    <col min="10751" max="10751" width="7.7109375" customWidth="1"/>
    <col min="10752" max="10752" width="11.7109375" customWidth="1"/>
    <col min="10753" max="10753" width="27.28515625" customWidth="1"/>
    <col min="10754" max="10756" width="11.7109375" customWidth="1"/>
    <col min="10757" max="10757" width="13.28515625" customWidth="1"/>
    <col min="10758" max="10760" width="11.7109375" customWidth="1"/>
    <col min="10761" max="10762" width="15.7109375" customWidth="1"/>
    <col min="10763" max="10763" width="11.7109375" customWidth="1"/>
    <col min="10764" max="10764" width="15.7109375" customWidth="1"/>
    <col min="10799" max="10803" width="0" hidden="1" customWidth="1"/>
    <col min="11006" max="11006" width="0" hidden="1" customWidth="1"/>
    <col min="11007" max="11007" width="7.7109375" customWidth="1"/>
    <col min="11008" max="11008" width="11.7109375" customWidth="1"/>
    <col min="11009" max="11009" width="27.28515625" customWidth="1"/>
    <col min="11010" max="11012" width="11.7109375" customWidth="1"/>
    <col min="11013" max="11013" width="13.28515625" customWidth="1"/>
    <col min="11014" max="11016" width="11.7109375" customWidth="1"/>
    <col min="11017" max="11018" width="15.7109375" customWidth="1"/>
    <col min="11019" max="11019" width="11.7109375" customWidth="1"/>
    <col min="11020" max="11020" width="15.7109375" customWidth="1"/>
    <col min="11055" max="11059" width="0" hidden="1" customWidth="1"/>
    <col min="11262" max="11262" width="0" hidden="1" customWidth="1"/>
    <col min="11263" max="11263" width="7.7109375" customWidth="1"/>
    <col min="11264" max="11264" width="11.7109375" customWidth="1"/>
    <col min="11265" max="11265" width="27.28515625" customWidth="1"/>
    <col min="11266" max="11268" width="11.7109375" customWidth="1"/>
    <col min="11269" max="11269" width="13.28515625" customWidth="1"/>
    <col min="11270" max="11272" width="11.7109375" customWidth="1"/>
    <col min="11273" max="11274" width="15.7109375" customWidth="1"/>
    <col min="11275" max="11275" width="11.7109375" customWidth="1"/>
    <col min="11276" max="11276" width="15.7109375" customWidth="1"/>
    <col min="11311" max="11315" width="0" hidden="1" customWidth="1"/>
    <col min="11518" max="11518" width="0" hidden="1" customWidth="1"/>
    <col min="11519" max="11519" width="7.7109375" customWidth="1"/>
    <col min="11520" max="11520" width="11.7109375" customWidth="1"/>
    <col min="11521" max="11521" width="27.28515625" customWidth="1"/>
    <col min="11522" max="11524" width="11.7109375" customWidth="1"/>
    <col min="11525" max="11525" width="13.28515625" customWidth="1"/>
    <col min="11526" max="11528" width="11.7109375" customWidth="1"/>
    <col min="11529" max="11530" width="15.7109375" customWidth="1"/>
    <col min="11531" max="11531" width="11.7109375" customWidth="1"/>
    <col min="11532" max="11532" width="15.7109375" customWidth="1"/>
    <col min="11567" max="11571" width="0" hidden="1" customWidth="1"/>
    <col min="11774" max="11774" width="0" hidden="1" customWidth="1"/>
    <col min="11775" max="11775" width="7.7109375" customWidth="1"/>
    <col min="11776" max="11776" width="11.7109375" customWidth="1"/>
    <col min="11777" max="11777" width="27.28515625" customWidth="1"/>
    <col min="11778" max="11780" width="11.7109375" customWidth="1"/>
    <col min="11781" max="11781" width="13.28515625" customWidth="1"/>
    <col min="11782" max="11784" width="11.7109375" customWidth="1"/>
    <col min="11785" max="11786" width="15.7109375" customWidth="1"/>
    <col min="11787" max="11787" width="11.7109375" customWidth="1"/>
    <col min="11788" max="11788" width="15.7109375" customWidth="1"/>
    <col min="11823" max="11827" width="0" hidden="1" customWidth="1"/>
    <col min="12030" max="12030" width="0" hidden="1" customWidth="1"/>
    <col min="12031" max="12031" width="7.7109375" customWidth="1"/>
    <col min="12032" max="12032" width="11.7109375" customWidth="1"/>
    <col min="12033" max="12033" width="27.28515625" customWidth="1"/>
    <col min="12034" max="12036" width="11.7109375" customWidth="1"/>
    <col min="12037" max="12037" width="13.28515625" customWidth="1"/>
    <col min="12038" max="12040" width="11.7109375" customWidth="1"/>
    <col min="12041" max="12042" width="15.7109375" customWidth="1"/>
    <col min="12043" max="12043" width="11.7109375" customWidth="1"/>
    <col min="12044" max="12044" width="15.7109375" customWidth="1"/>
    <col min="12079" max="12083" width="0" hidden="1" customWidth="1"/>
    <col min="12286" max="12286" width="0" hidden="1" customWidth="1"/>
    <col min="12287" max="12287" width="7.7109375" customWidth="1"/>
    <col min="12288" max="12288" width="11.7109375" customWidth="1"/>
    <col min="12289" max="12289" width="27.28515625" customWidth="1"/>
    <col min="12290" max="12292" width="11.7109375" customWidth="1"/>
    <col min="12293" max="12293" width="13.28515625" customWidth="1"/>
    <col min="12294" max="12296" width="11.7109375" customWidth="1"/>
    <col min="12297" max="12298" width="15.7109375" customWidth="1"/>
    <col min="12299" max="12299" width="11.7109375" customWidth="1"/>
    <col min="12300" max="12300" width="15.7109375" customWidth="1"/>
    <col min="12335" max="12339" width="0" hidden="1" customWidth="1"/>
    <col min="12542" max="12542" width="0" hidden="1" customWidth="1"/>
    <col min="12543" max="12543" width="7.7109375" customWidth="1"/>
    <col min="12544" max="12544" width="11.7109375" customWidth="1"/>
    <col min="12545" max="12545" width="27.28515625" customWidth="1"/>
    <col min="12546" max="12548" width="11.7109375" customWidth="1"/>
    <col min="12549" max="12549" width="13.28515625" customWidth="1"/>
    <col min="12550" max="12552" width="11.7109375" customWidth="1"/>
    <col min="12553" max="12554" width="15.7109375" customWidth="1"/>
    <col min="12555" max="12555" width="11.7109375" customWidth="1"/>
    <col min="12556" max="12556" width="15.7109375" customWidth="1"/>
    <col min="12591" max="12595" width="0" hidden="1" customWidth="1"/>
    <col min="12798" max="12798" width="0" hidden="1" customWidth="1"/>
    <col min="12799" max="12799" width="7.7109375" customWidth="1"/>
    <col min="12800" max="12800" width="11.7109375" customWidth="1"/>
    <col min="12801" max="12801" width="27.28515625" customWidth="1"/>
    <col min="12802" max="12804" width="11.7109375" customWidth="1"/>
    <col min="12805" max="12805" width="13.28515625" customWidth="1"/>
    <col min="12806" max="12808" width="11.7109375" customWidth="1"/>
    <col min="12809" max="12810" width="15.7109375" customWidth="1"/>
    <col min="12811" max="12811" width="11.7109375" customWidth="1"/>
    <col min="12812" max="12812" width="15.7109375" customWidth="1"/>
    <col min="12847" max="12851" width="0" hidden="1" customWidth="1"/>
    <col min="13054" max="13054" width="0" hidden="1" customWidth="1"/>
    <col min="13055" max="13055" width="7.7109375" customWidth="1"/>
    <col min="13056" max="13056" width="11.7109375" customWidth="1"/>
    <col min="13057" max="13057" width="27.28515625" customWidth="1"/>
    <col min="13058" max="13060" width="11.7109375" customWidth="1"/>
    <col min="13061" max="13061" width="13.28515625" customWidth="1"/>
    <col min="13062" max="13064" width="11.7109375" customWidth="1"/>
    <col min="13065" max="13066" width="15.7109375" customWidth="1"/>
    <col min="13067" max="13067" width="11.7109375" customWidth="1"/>
    <col min="13068" max="13068" width="15.7109375" customWidth="1"/>
    <col min="13103" max="13107" width="0" hidden="1" customWidth="1"/>
    <col min="13310" max="13310" width="0" hidden="1" customWidth="1"/>
    <col min="13311" max="13311" width="7.7109375" customWidth="1"/>
    <col min="13312" max="13312" width="11.7109375" customWidth="1"/>
    <col min="13313" max="13313" width="27.28515625" customWidth="1"/>
    <col min="13314" max="13316" width="11.7109375" customWidth="1"/>
    <col min="13317" max="13317" width="13.28515625" customWidth="1"/>
    <col min="13318" max="13320" width="11.7109375" customWidth="1"/>
    <col min="13321" max="13322" width="15.7109375" customWidth="1"/>
    <col min="13323" max="13323" width="11.7109375" customWidth="1"/>
    <col min="13324" max="13324" width="15.7109375" customWidth="1"/>
    <col min="13359" max="13363" width="0" hidden="1" customWidth="1"/>
    <col min="13566" max="13566" width="0" hidden="1" customWidth="1"/>
    <col min="13567" max="13567" width="7.7109375" customWidth="1"/>
    <col min="13568" max="13568" width="11.7109375" customWidth="1"/>
    <col min="13569" max="13569" width="27.28515625" customWidth="1"/>
    <col min="13570" max="13572" width="11.7109375" customWidth="1"/>
    <col min="13573" max="13573" width="13.28515625" customWidth="1"/>
    <col min="13574" max="13576" width="11.7109375" customWidth="1"/>
    <col min="13577" max="13578" width="15.7109375" customWidth="1"/>
    <col min="13579" max="13579" width="11.7109375" customWidth="1"/>
    <col min="13580" max="13580" width="15.7109375" customWidth="1"/>
    <col min="13615" max="13619" width="0" hidden="1" customWidth="1"/>
    <col min="13822" max="13822" width="0" hidden="1" customWidth="1"/>
    <col min="13823" max="13823" width="7.7109375" customWidth="1"/>
    <col min="13824" max="13824" width="11.7109375" customWidth="1"/>
    <col min="13825" max="13825" width="27.28515625" customWidth="1"/>
    <col min="13826" max="13828" width="11.7109375" customWidth="1"/>
    <col min="13829" max="13829" width="13.28515625" customWidth="1"/>
    <col min="13830" max="13832" width="11.7109375" customWidth="1"/>
    <col min="13833" max="13834" width="15.7109375" customWidth="1"/>
    <col min="13835" max="13835" width="11.7109375" customWidth="1"/>
    <col min="13836" max="13836" width="15.7109375" customWidth="1"/>
    <col min="13871" max="13875" width="0" hidden="1" customWidth="1"/>
    <col min="14078" max="14078" width="0" hidden="1" customWidth="1"/>
    <col min="14079" max="14079" width="7.7109375" customWidth="1"/>
    <col min="14080" max="14080" width="11.7109375" customWidth="1"/>
    <col min="14081" max="14081" width="27.28515625" customWidth="1"/>
    <col min="14082" max="14084" width="11.7109375" customWidth="1"/>
    <col min="14085" max="14085" width="13.28515625" customWidth="1"/>
    <col min="14086" max="14088" width="11.7109375" customWidth="1"/>
    <col min="14089" max="14090" width="15.7109375" customWidth="1"/>
    <col min="14091" max="14091" width="11.7109375" customWidth="1"/>
    <col min="14092" max="14092" width="15.7109375" customWidth="1"/>
    <col min="14127" max="14131" width="0" hidden="1" customWidth="1"/>
    <col min="14334" max="14334" width="0" hidden="1" customWidth="1"/>
    <col min="14335" max="14335" width="7.7109375" customWidth="1"/>
    <col min="14336" max="14336" width="11.7109375" customWidth="1"/>
    <col min="14337" max="14337" width="27.28515625" customWidth="1"/>
    <col min="14338" max="14340" width="11.7109375" customWidth="1"/>
    <col min="14341" max="14341" width="13.28515625" customWidth="1"/>
    <col min="14342" max="14344" width="11.7109375" customWidth="1"/>
    <col min="14345" max="14346" width="15.7109375" customWidth="1"/>
    <col min="14347" max="14347" width="11.7109375" customWidth="1"/>
    <col min="14348" max="14348" width="15.7109375" customWidth="1"/>
    <col min="14383" max="14387" width="0" hidden="1" customWidth="1"/>
    <col min="14590" max="14590" width="0" hidden="1" customWidth="1"/>
    <col min="14591" max="14591" width="7.7109375" customWidth="1"/>
    <col min="14592" max="14592" width="11.7109375" customWidth="1"/>
    <col min="14593" max="14593" width="27.28515625" customWidth="1"/>
    <col min="14594" max="14596" width="11.7109375" customWidth="1"/>
    <col min="14597" max="14597" width="13.28515625" customWidth="1"/>
    <col min="14598" max="14600" width="11.7109375" customWidth="1"/>
    <col min="14601" max="14602" width="15.7109375" customWidth="1"/>
    <col min="14603" max="14603" width="11.7109375" customWidth="1"/>
    <col min="14604" max="14604" width="15.7109375" customWidth="1"/>
    <col min="14639" max="14643" width="0" hidden="1" customWidth="1"/>
    <col min="14846" max="14846" width="0" hidden="1" customWidth="1"/>
    <col min="14847" max="14847" width="7.7109375" customWidth="1"/>
    <col min="14848" max="14848" width="11.7109375" customWidth="1"/>
    <col min="14849" max="14849" width="27.28515625" customWidth="1"/>
    <col min="14850" max="14852" width="11.7109375" customWidth="1"/>
    <col min="14853" max="14853" width="13.28515625" customWidth="1"/>
    <col min="14854" max="14856" width="11.7109375" customWidth="1"/>
    <col min="14857" max="14858" width="15.7109375" customWidth="1"/>
    <col min="14859" max="14859" width="11.7109375" customWidth="1"/>
    <col min="14860" max="14860" width="15.7109375" customWidth="1"/>
    <col min="14895" max="14899" width="0" hidden="1" customWidth="1"/>
    <col min="15102" max="15102" width="0" hidden="1" customWidth="1"/>
    <col min="15103" max="15103" width="7.7109375" customWidth="1"/>
    <col min="15104" max="15104" width="11.7109375" customWidth="1"/>
    <col min="15105" max="15105" width="27.28515625" customWidth="1"/>
    <col min="15106" max="15108" width="11.7109375" customWidth="1"/>
    <col min="15109" max="15109" width="13.28515625" customWidth="1"/>
    <col min="15110" max="15112" width="11.7109375" customWidth="1"/>
    <col min="15113" max="15114" width="15.7109375" customWidth="1"/>
    <col min="15115" max="15115" width="11.7109375" customWidth="1"/>
    <col min="15116" max="15116" width="15.7109375" customWidth="1"/>
    <col min="15151" max="15155" width="0" hidden="1" customWidth="1"/>
    <col min="15358" max="15358" width="0" hidden="1" customWidth="1"/>
    <col min="15359" max="15359" width="7.7109375" customWidth="1"/>
    <col min="15360" max="15360" width="11.7109375" customWidth="1"/>
    <col min="15361" max="15361" width="27.28515625" customWidth="1"/>
    <col min="15362" max="15364" width="11.7109375" customWidth="1"/>
    <col min="15365" max="15365" width="13.28515625" customWidth="1"/>
    <col min="15366" max="15368" width="11.7109375" customWidth="1"/>
    <col min="15369" max="15370" width="15.7109375" customWidth="1"/>
    <col min="15371" max="15371" width="11.7109375" customWidth="1"/>
    <col min="15372" max="15372" width="15.7109375" customWidth="1"/>
    <col min="15407" max="15411" width="0" hidden="1" customWidth="1"/>
    <col min="15614" max="15614" width="0" hidden="1" customWidth="1"/>
    <col min="15615" max="15615" width="7.7109375" customWidth="1"/>
    <col min="15616" max="15616" width="11.7109375" customWidth="1"/>
    <col min="15617" max="15617" width="27.28515625" customWidth="1"/>
    <col min="15618" max="15620" width="11.7109375" customWidth="1"/>
    <col min="15621" max="15621" width="13.28515625" customWidth="1"/>
    <col min="15622" max="15624" width="11.7109375" customWidth="1"/>
    <col min="15625" max="15626" width="15.7109375" customWidth="1"/>
    <col min="15627" max="15627" width="11.7109375" customWidth="1"/>
    <col min="15628" max="15628" width="15.7109375" customWidth="1"/>
    <col min="15663" max="15667" width="0" hidden="1" customWidth="1"/>
    <col min="15870" max="15870" width="0" hidden="1" customWidth="1"/>
    <col min="15871" max="15871" width="7.7109375" customWidth="1"/>
    <col min="15872" max="15872" width="11.7109375" customWidth="1"/>
    <col min="15873" max="15873" width="27.28515625" customWidth="1"/>
    <col min="15874" max="15876" width="11.7109375" customWidth="1"/>
    <col min="15877" max="15877" width="13.28515625" customWidth="1"/>
    <col min="15878" max="15880" width="11.7109375" customWidth="1"/>
    <col min="15881" max="15882" width="15.7109375" customWidth="1"/>
    <col min="15883" max="15883" width="11.7109375" customWidth="1"/>
    <col min="15884" max="15884" width="15.7109375" customWidth="1"/>
    <col min="15919" max="15923" width="0" hidden="1" customWidth="1"/>
    <col min="16126" max="16126" width="0" hidden="1" customWidth="1"/>
    <col min="16127" max="16127" width="7.7109375" customWidth="1"/>
    <col min="16128" max="16128" width="11.7109375" customWidth="1"/>
    <col min="16129" max="16129" width="27.28515625" customWidth="1"/>
    <col min="16130" max="16132" width="11.7109375" customWidth="1"/>
    <col min="16133" max="16133" width="13.28515625" customWidth="1"/>
    <col min="16134" max="16136" width="11.7109375" customWidth="1"/>
    <col min="16137" max="16138" width="15.7109375" customWidth="1"/>
    <col min="16139" max="16139" width="11.7109375" customWidth="1"/>
    <col min="16140" max="16140" width="15.7109375" customWidth="1"/>
    <col min="16175" max="16179" width="0" hidden="1" customWidth="1"/>
  </cols>
  <sheetData>
    <row r="1" spans="1:51" ht="39" customHeight="1" x14ac:dyDescent="0.3">
      <c r="A1" t="s">
        <v>0</v>
      </c>
      <c r="C1" s="57" t="s">
        <v>1</v>
      </c>
      <c r="D1" s="58"/>
      <c r="E1" s="58"/>
      <c r="F1" s="58"/>
      <c r="G1" s="58"/>
      <c r="H1" s="58"/>
      <c r="I1" s="45" t="s">
        <v>2</v>
      </c>
      <c r="J1" s="41"/>
      <c r="K1" s="2"/>
    </row>
    <row r="2" spans="1:51" ht="36" customHeight="1" x14ac:dyDescent="0.25">
      <c r="C2" s="59" t="s">
        <v>54</v>
      </c>
      <c r="D2" s="56"/>
      <c r="E2" s="56"/>
      <c r="F2" s="56"/>
      <c r="G2" s="56"/>
      <c r="H2" s="56"/>
      <c r="I2" s="46" t="s">
        <v>344</v>
      </c>
      <c r="J2" s="44"/>
      <c r="K2" s="3"/>
      <c r="L2" s="50" t="s">
        <v>4</v>
      </c>
    </row>
    <row r="3" spans="1:51" hidden="1" x14ac:dyDescent="0.25">
      <c r="C3" s="55" t="s">
        <v>5</v>
      </c>
      <c r="D3" s="56"/>
      <c r="E3" s="56"/>
      <c r="F3" s="56"/>
      <c r="G3" s="56"/>
      <c r="H3" s="56"/>
      <c r="J3" s="4" t="s">
        <v>6</v>
      </c>
    </row>
    <row r="4" spans="1:51" hidden="1" x14ac:dyDescent="0.25">
      <c r="A4" t="s">
        <v>7</v>
      </c>
      <c r="B4" t="s">
        <v>8</v>
      </c>
      <c r="C4" t="s">
        <v>9</v>
      </c>
      <c r="D4" t="s">
        <v>10</v>
      </c>
      <c r="F4" t="s">
        <v>11</v>
      </c>
      <c r="G4" t="s">
        <v>12</v>
      </c>
      <c r="H4" t="s">
        <v>13</v>
      </c>
      <c r="I4" t="s">
        <v>14</v>
      </c>
      <c r="K4" t="s">
        <v>15</v>
      </c>
      <c r="L4" t="s">
        <v>16</v>
      </c>
      <c r="AU4" t="s">
        <v>17</v>
      </c>
      <c r="AV4" t="s">
        <v>18</v>
      </c>
      <c r="AW4" t="s">
        <v>19</v>
      </c>
      <c r="AX4" t="s">
        <v>20</v>
      </c>
      <c r="AY4" t="s">
        <v>21</v>
      </c>
    </row>
    <row r="5" spans="1:51" ht="39" x14ac:dyDescent="0.25">
      <c r="A5" s="5" t="s">
        <v>7</v>
      </c>
      <c r="B5" s="5" t="s">
        <v>22</v>
      </c>
      <c r="C5" s="5" t="s">
        <v>23</v>
      </c>
      <c r="D5" s="5" t="s">
        <v>24</v>
      </c>
      <c r="E5" s="5" t="s">
        <v>82</v>
      </c>
      <c r="F5" s="5" t="s">
        <v>25</v>
      </c>
      <c r="G5" s="5" t="s">
        <v>345</v>
      </c>
      <c r="H5" s="5" t="s">
        <v>350</v>
      </c>
      <c r="I5" s="5" t="s">
        <v>26</v>
      </c>
      <c r="J5" s="5" t="s">
        <v>352</v>
      </c>
      <c r="K5" s="5" t="s">
        <v>27</v>
      </c>
      <c r="L5" s="5" t="s">
        <v>28</v>
      </c>
      <c r="AU5" t="s">
        <v>29</v>
      </c>
      <c r="AV5" t="s">
        <v>30</v>
      </c>
      <c r="AW5" t="s">
        <v>31</v>
      </c>
      <c r="AX5" t="s">
        <v>32</v>
      </c>
      <c r="AY5" t="s">
        <v>33</v>
      </c>
    </row>
    <row r="6" spans="1:51" x14ac:dyDescent="0.25">
      <c r="A6" s="5" t="s">
        <v>34</v>
      </c>
      <c r="B6" s="13" t="s">
        <v>35</v>
      </c>
      <c r="C6" s="13" t="s">
        <v>36</v>
      </c>
      <c r="D6" s="13" t="s">
        <v>37</v>
      </c>
      <c r="E6" s="13" t="s">
        <v>38</v>
      </c>
      <c r="F6" s="13" t="s">
        <v>39</v>
      </c>
      <c r="G6" s="13" t="s">
        <v>40</v>
      </c>
      <c r="H6" s="13" t="s">
        <v>41</v>
      </c>
      <c r="I6" s="13" t="s">
        <v>42</v>
      </c>
      <c r="J6" s="13" t="s">
        <v>44</v>
      </c>
      <c r="K6" s="13" t="s">
        <v>45</v>
      </c>
      <c r="L6" s="13">
        <v>14</v>
      </c>
      <c r="AU6">
        <v>50</v>
      </c>
      <c r="AV6">
        <v>51</v>
      </c>
      <c r="AW6">
        <v>52</v>
      </c>
      <c r="AX6">
        <v>53</v>
      </c>
      <c r="AY6">
        <v>54</v>
      </c>
    </row>
    <row r="7" spans="1:51" ht="51.75" x14ac:dyDescent="0.25">
      <c r="A7">
        <v>108</v>
      </c>
      <c r="B7" s="17">
        <v>1</v>
      </c>
      <c r="C7" s="17"/>
      <c r="D7" s="14" t="s">
        <v>55</v>
      </c>
      <c r="E7" s="14" t="s">
        <v>168</v>
      </c>
      <c r="F7" s="14" t="s">
        <v>48</v>
      </c>
      <c r="G7" s="15">
        <v>50</v>
      </c>
      <c r="H7" s="18"/>
      <c r="I7" s="18"/>
      <c r="J7" s="15">
        <f>G7*H7</f>
        <v>0</v>
      </c>
      <c r="K7" s="20"/>
      <c r="L7" s="21"/>
      <c r="AV7" t="s">
        <v>49</v>
      </c>
      <c r="AW7" t="s">
        <v>35</v>
      </c>
      <c r="AX7">
        <v>3</v>
      </c>
      <c r="AY7">
        <v>0</v>
      </c>
    </row>
    <row r="8" spans="1:51" ht="51.75" x14ac:dyDescent="0.25">
      <c r="A8">
        <v>109</v>
      </c>
      <c r="B8" s="17">
        <v>2</v>
      </c>
      <c r="C8" s="17"/>
      <c r="D8" s="14" t="s">
        <v>55</v>
      </c>
      <c r="E8" s="14" t="s">
        <v>169</v>
      </c>
      <c r="F8" s="14" t="s">
        <v>48</v>
      </c>
      <c r="G8" s="15">
        <v>80</v>
      </c>
      <c r="H8" s="18"/>
      <c r="I8" s="18"/>
      <c r="J8" s="15">
        <f t="shared" ref="J8:J47" si="0">G8*H8</f>
        <v>0</v>
      </c>
      <c r="K8" s="20"/>
      <c r="L8" s="21"/>
      <c r="AV8" t="s">
        <v>49</v>
      </c>
      <c r="AW8" t="s">
        <v>35</v>
      </c>
      <c r="AX8">
        <v>3</v>
      </c>
      <c r="AY8">
        <v>0</v>
      </c>
    </row>
    <row r="9" spans="1:51" ht="64.5" x14ac:dyDescent="0.25">
      <c r="A9">
        <v>110</v>
      </c>
      <c r="B9" s="17">
        <v>3</v>
      </c>
      <c r="C9" s="17"/>
      <c r="D9" s="14" t="s">
        <v>56</v>
      </c>
      <c r="E9" s="14" t="s">
        <v>170</v>
      </c>
      <c r="F9" s="14" t="s">
        <v>48</v>
      </c>
      <c r="G9" s="15">
        <v>80</v>
      </c>
      <c r="H9" s="18"/>
      <c r="I9" s="18"/>
      <c r="J9" s="15">
        <f t="shared" si="0"/>
        <v>0</v>
      </c>
      <c r="K9" s="20"/>
      <c r="L9" s="21"/>
      <c r="AV9" t="s">
        <v>49</v>
      </c>
      <c r="AW9" t="s">
        <v>35</v>
      </c>
      <c r="AX9">
        <v>3</v>
      </c>
      <c r="AY9">
        <v>0</v>
      </c>
    </row>
    <row r="10" spans="1:51" ht="64.5" x14ac:dyDescent="0.25">
      <c r="A10">
        <v>111</v>
      </c>
      <c r="B10" s="17">
        <v>4</v>
      </c>
      <c r="C10" s="17"/>
      <c r="D10" s="14" t="s">
        <v>56</v>
      </c>
      <c r="E10" s="14" t="s">
        <v>171</v>
      </c>
      <c r="F10" s="14" t="s">
        <v>48</v>
      </c>
      <c r="G10" s="15">
        <v>10</v>
      </c>
      <c r="H10" s="18"/>
      <c r="I10" s="18"/>
      <c r="J10" s="15">
        <f t="shared" si="0"/>
        <v>0</v>
      </c>
      <c r="K10" s="20"/>
      <c r="L10" s="21"/>
      <c r="AV10" t="s">
        <v>49</v>
      </c>
      <c r="AW10" t="s">
        <v>35</v>
      </c>
      <c r="AX10">
        <v>3</v>
      </c>
      <c r="AY10">
        <v>0</v>
      </c>
    </row>
    <row r="11" spans="1:51" ht="51.75" x14ac:dyDescent="0.25">
      <c r="A11">
        <v>112</v>
      </c>
      <c r="B11" s="17">
        <v>5</v>
      </c>
      <c r="C11" s="17"/>
      <c r="D11" s="14" t="s">
        <v>57</v>
      </c>
      <c r="E11" s="14" t="s">
        <v>172</v>
      </c>
      <c r="F11" s="14" t="s">
        <v>48</v>
      </c>
      <c r="G11" s="15">
        <v>5</v>
      </c>
      <c r="H11" s="18"/>
      <c r="I11" s="18"/>
      <c r="J11" s="15">
        <f t="shared" si="0"/>
        <v>0</v>
      </c>
      <c r="K11" s="20"/>
      <c r="L11" s="21"/>
      <c r="AV11" t="s">
        <v>49</v>
      </c>
      <c r="AW11" t="s">
        <v>35</v>
      </c>
      <c r="AX11">
        <v>3</v>
      </c>
      <c r="AY11">
        <v>0</v>
      </c>
    </row>
    <row r="12" spans="1:51" x14ac:dyDescent="0.25">
      <c r="A12">
        <v>113</v>
      </c>
      <c r="B12" s="17">
        <v>6</v>
      </c>
      <c r="C12" s="17"/>
      <c r="D12" s="14" t="s">
        <v>57</v>
      </c>
      <c r="E12" s="14" t="s">
        <v>173</v>
      </c>
      <c r="F12" s="14" t="s">
        <v>48</v>
      </c>
      <c r="G12" s="15">
        <v>600</v>
      </c>
      <c r="H12" s="18"/>
      <c r="I12" s="18"/>
      <c r="J12" s="15">
        <f t="shared" si="0"/>
        <v>0</v>
      </c>
      <c r="K12" s="20"/>
      <c r="L12" s="21"/>
      <c r="AV12" t="s">
        <v>49</v>
      </c>
      <c r="AW12" t="s">
        <v>35</v>
      </c>
      <c r="AX12">
        <v>3</v>
      </c>
      <c r="AY12">
        <v>0</v>
      </c>
    </row>
    <row r="13" spans="1:51" x14ac:dyDescent="0.25">
      <c r="A13">
        <v>114</v>
      </c>
      <c r="B13" s="17">
        <v>7</v>
      </c>
      <c r="C13" s="17"/>
      <c r="D13" s="14" t="s">
        <v>57</v>
      </c>
      <c r="E13" s="14" t="s">
        <v>174</v>
      </c>
      <c r="F13" s="14" t="s">
        <v>48</v>
      </c>
      <c r="G13" s="15">
        <v>100</v>
      </c>
      <c r="H13" s="18"/>
      <c r="I13" s="18"/>
      <c r="J13" s="15">
        <f t="shared" si="0"/>
        <v>0</v>
      </c>
      <c r="K13" s="20"/>
      <c r="L13" s="21"/>
      <c r="AV13" t="s">
        <v>49</v>
      </c>
      <c r="AW13" t="s">
        <v>35</v>
      </c>
      <c r="AX13">
        <v>3</v>
      </c>
      <c r="AY13">
        <v>0</v>
      </c>
    </row>
    <row r="14" spans="1:51" ht="192" x14ac:dyDescent="0.25">
      <c r="A14">
        <v>115</v>
      </c>
      <c r="B14" s="17">
        <v>8</v>
      </c>
      <c r="C14" s="17"/>
      <c r="D14" s="14" t="s">
        <v>58</v>
      </c>
      <c r="E14" s="14" t="s">
        <v>175</v>
      </c>
      <c r="F14" s="14" t="s">
        <v>48</v>
      </c>
      <c r="G14" s="15">
        <v>100</v>
      </c>
      <c r="H14" s="18"/>
      <c r="I14" s="18"/>
      <c r="J14" s="15">
        <f t="shared" si="0"/>
        <v>0</v>
      </c>
      <c r="K14" s="20"/>
      <c r="L14" s="21"/>
      <c r="AV14" t="s">
        <v>49</v>
      </c>
      <c r="AW14" t="s">
        <v>35</v>
      </c>
      <c r="AX14">
        <v>3</v>
      </c>
      <c r="AY14">
        <v>0</v>
      </c>
    </row>
    <row r="15" spans="1:51" ht="128.25" x14ac:dyDescent="0.25">
      <c r="A15">
        <v>116</v>
      </c>
      <c r="B15" s="17">
        <v>9</v>
      </c>
      <c r="C15" s="17"/>
      <c r="D15" s="14" t="s">
        <v>59</v>
      </c>
      <c r="E15" s="14" t="s">
        <v>205</v>
      </c>
      <c r="F15" s="14" t="s">
        <v>48</v>
      </c>
      <c r="G15" s="15">
        <v>400</v>
      </c>
      <c r="H15" s="18"/>
      <c r="I15" s="18"/>
      <c r="J15" s="15">
        <f t="shared" si="0"/>
        <v>0</v>
      </c>
      <c r="K15" s="20"/>
      <c r="L15" s="21"/>
      <c r="AV15" t="s">
        <v>49</v>
      </c>
      <c r="AW15" t="s">
        <v>35</v>
      </c>
      <c r="AX15">
        <v>3</v>
      </c>
      <c r="AY15">
        <v>0</v>
      </c>
    </row>
    <row r="16" spans="1:51" ht="90" x14ac:dyDescent="0.25">
      <c r="A16">
        <v>117</v>
      </c>
      <c r="B16" s="17">
        <v>10</v>
      </c>
      <c r="C16" s="17"/>
      <c r="D16" s="14" t="s">
        <v>59</v>
      </c>
      <c r="E16" s="14" t="s">
        <v>176</v>
      </c>
      <c r="F16" s="14" t="s">
        <v>48</v>
      </c>
      <c r="G16" s="15">
        <v>150</v>
      </c>
      <c r="H16" s="18"/>
      <c r="I16" s="18"/>
      <c r="J16" s="15">
        <f t="shared" si="0"/>
        <v>0</v>
      </c>
      <c r="K16" s="20"/>
      <c r="L16" s="21"/>
      <c r="AV16" t="s">
        <v>49</v>
      </c>
      <c r="AW16" t="s">
        <v>35</v>
      </c>
      <c r="AX16">
        <v>3</v>
      </c>
      <c r="AY16">
        <v>0</v>
      </c>
    </row>
    <row r="17" spans="1:51" ht="90" x14ac:dyDescent="0.25">
      <c r="A17">
        <v>118</v>
      </c>
      <c r="B17" s="17">
        <v>11</v>
      </c>
      <c r="C17" s="17"/>
      <c r="D17" s="14" t="s">
        <v>59</v>
      </c>
      <c r="E17" s="14" t="s">
        <v>177</v>
      </c>
      <c r="F17" s="14" t="s">
        <v>48</v>
      </c>
      <c r="G17" s="15">
        <v>150</v>
      </c>
      <c r="H17" s="18"/>
      <c r="I17" s="18"/>
      <c r="J17" s="15">
        <f t="shared" si="0"/>
        <v>0</v>
      </c>
      <c r="K17" s="20"/>
      <c r="L17" s="21"/>
      <c r="AV17" t="s">
        <v>49</v>
      </c>
      <c r="AW17" t="s">
        <v>35</v>
      </c>
      <c r="AX17">
        <v>3</v>
      </c>
      <c r="AY17">
        <v>0</v>
      </c>
    </row>
    <row r="18" spans="1:51" ht="166.5" x14ac:dyDescent="0.25">
      <c r="A18">
        <v>119</v>
      </c>
      <c r="B18" s="17">
        <v>12</v>
      </c>
      <c r="C18" s="17"/>
      <c r="D18" s="14" t="s">
        <v>59</v>
      </c>
      <c r="E18" s="14" t="s">
        <v>178</v>
      </c>
      <c r="F18" s="14" t="s">
        <v>48</v>
      </c>
      <c r="G18" s="15">
        <v>30</v>
      </c>
      <c r="H18" s="18"/>
      <c r="I18" s="18"/>
      <c r="J18" s="15">
        <f t="shared" si="0"/>
        <v>0</v>
      </c>
      <c r="K18" s="20"/>
      <c r="L18" s="21"/>
      <c r="AV18" t="s">
        <v>49</v>
      </c>
      <c r="AW18" t="s">
        <v>35</v>
      </c>
      <c r="AX18">
        <v>3</v>
      </c>
      <c r="AY18">
        <v>0</v>
      </c>
    </row>
    <row r="19" spans="1:51" ht="64.5" x14ac:dyDescent="0.25">
      <c r="A19">
        <v>120</v>
      </c>
      <c r="B19" s="17">
        <v>13</v>
      </c>
      <c r="C19" s="17"/>
      <c r="D19" s="14" t="s">
        <v>59</v>
      </c>
      <c r="E19" s="14" t="s">
        <v>179</v>
      </c>
      <c r="F19" s="14" t="s">
        <v>48</v>
      </c>
      <c r="G19" s="15">
        <v>100</v>
      </c>
      <c r="H19" s="18"/>
      <c r="I19" s="18"/>
      <c r="J19" s="15">
        <f t="shared" si="0"/>
        <v>0</v>
      </c>
      <c r="K19" s="20"/>
      <c r="L19" s="21"/>
      <c r="AV19" t="s">
        <v>49</v>
      </c>
      <c r="AW19" t="s">
        <v>35</v>
      </c>
      <c r="AX19">
        <v>3</v>
      </c>
      <c r="AY19">
        <v>0</v>
      </c>
    </row>
    <row r="20" spans="1:51" ht="51.75" x14ac:dyDescent="0.25">
      <c r="A20">
        <v>121</v>
      </c>
      <c r="B20" s="17">
        <v>14</v>
      </c>
      <c r="C20" s="17"/>
      <c r="D20" s="14" t="s">
        <v>59</v>
      </c>
      <c r="E20" s="14" t="s">
        <v>180</v>
      </c>
      <c r="F20" s="14" t="s">
        <v>48</v>
      </c>
      <c r="G20" s="15">
        <v>20</v>
      </c>
      <c r="H20" s="18"/>
      <c r="I20" s="18"/>
      <c r="J20" s="15">
        <f t="shared" si="0"/>
        <v>0</v>
      </c>
      <c r="K20" s="20"/>
      <c r="L20" s="21"/>
      <c r="AV20" t="s">
        <v>49</v>
      </c>
      <c r="AW20" t="s">
        <v>35</v>
      </c>
      <c r="AX20">
        <v>3</v>
      </c>
      <c r="AY20">
        <v>0</v>
      </c>
    </row>
    <row r="21" spans="1:51" ht="90" x14ac:dyDescent="0.25">
      <c r="A21">
        <v>122</v>
      </c>
      <c r="B21" s="17">
        <v>15</v>
      </c>
      <c r="C21" s="17"/>
      <c r="D21" s="14" t="s">
        <v>59</v>
      </c>
      <c r="E21" s="14" t="s">
        <v>181</v>
      </c>
      <c r="F21" s="14" t="s">
        <v>48</v>
      </c>
      <c r="G21" s="15">
        <v>30</v>
      </c>
      <c r="H21" s="18"/>
      <c r="I21" s="18"/>
      <c r="J21" s="15">
        <f t="shared" si="0"/>
        <v>0</v>
      </c>
      <c r="K21" s="20"/>
      <c r="L21" s="21"/>
      <c r="AV21" t="s">
        <v>49</v>
      </c>
      <c r="AW21" t="s">
        <v>35</v>
      </c>
      <c r="AX21">
        <v>3</v>
      </c>
      <c r="AY21">
        <v>0</v>
      </c>
    </row>
    <row r="22" spans="1:51" ht="77.25" x14ac:dyDescent="0.25">
      <c r="A22">
        <v>123</v>
      </c>
      <c r="B22" s="17">
        <v>16</v>
      </c>
      <c r="C22" s="17"/>
      <c r="D22" s="14" t="s">
        <v>59</v>
      </c>
      <c r="E22" s="14" t="s">
        <v>182</v>
      </c>
      <c r="F22" s="14" t="s">
        <v>48</v>
      </c>
      <c r="G22" s="15">
        <v>30</v>
      </c>
      <c r="H22" s="18"/>
      <c r="I22" s="18"/>
      <c r="J22" s="15">
        <f t="shared" si="0"/>
        <v>0</v>
      </c>
      <c r="K22" s="20"/>
      <c r="L22" s="21"/>
      <c r="AV22" t="s">
        <v>49</v>
      </c>
      <c r="AW22" t="s">
        <v>35</v>
      </c>
      <c r="AX22">
        <v>3</v>
      </c>
      <c r="AY22">
        <v>0</v>
      </c>
    </row>
    <row r="23" spans="1:51" ht="51.75" x14ac:dyDescent="0.25">
      <c r="A23">
        <v>124</v>
      </c>
      <c r="B23" s="17">
        <v>17</v>
      </c>
      <c r="C23" s="17"/>
      <c r="D23" s="14" t="s">
        <v>59</v>
      </c>
      <c r="E23" s="14" t="s">
        <v>183</v>
      </c>
      <c r="F23" s="14" t="s">
        <v>48</v>
      </c>
      <c r="G23" s="15">
        <v>10</v>
      </c>
      <c r="H23" s="18"/>
      <c r="I23" s="18"/>
      <c r="J23" s="15">
        <f t="shared" si="0"/>
        <v>0</v>
      </c>
      <c r="K23" s="20"/>
      <c r="L23" s="21"/>
      <c r="AV23" t="s">
        <v>49</v>
      </c>
      <c r="AW23" t="s">
        <v>35</v>
      </c>
      <c r="AX23">
        <v>3</v>
      </c>
      <c r="AY23">
        <v>0</v>
      </c>
    </row>
    <row r="24" spans="1:51" ht="51.75" x14ac:dyDescent="0.25">
      <c r="A24">
        <v>125</v>
      </c>
      <c r="B24" s="17">
        <v>18</v>
      </c>
      <c r="C24" s="17"/>
      <c r="D24" s="14" t="s">
        <v>59</v>
      </c>
      <c r="E24" s="14" t="s">
        <v>184</v>
      </c>
      <c r="F24" s="14" t="s">
        <v>48</v>
      </c>
      <c r="G24" s="15">
        <v>10</v>
      </c>
      <c r="H24" s="18"/>
      <c r="I24" s="18"/>
      <c r="J24" s="15">
        <f t="shared" si="0"/>
        <v>0</v>
      </c>
      <c r="K24" s="20"/>
      <c r="L24" s="21"/>
      <c r="AV24" t="s">
        <v>49</v>
      </c>
      <c r="AW24" t="s">
        <v>35</v>
      </c>
      <c r="AX24">
        <v>3</v>
      </c>
      <c r="AY24">
        <v>0</v>
      </c>
    </row>
    <row r="25" spans="1:51" ht="90" x14ac:dyDescent="0.25">
      <c r="A25">
        <v>126</v>
      </c>
      <c r="B25" s="17">
        <v>19</v>
      </c>
      <c r="C25" s="17"/>
      <c r="D25" s="14" t="s">
        <v>59</v>
      </c>
      <c r="E25" s="14" t="s">
        <v>176</v>
      </c>
      <c r="F25" s="14" t="s">
        <v>48</v>
      </c>
      <c r="G25" s="15">
        <v>80</v>
      </c>
      <c r="H25" s="18"/>
      <c r="I25" s="18"/>
      <c r="J25" s="15">
        <f t="shared" si="0"/>
        <v>0</v>
      </c>
      <c r="K25" s="20"/>
      <c r="L25" s="21"/>
      <c r="AV25" t="s">
        <v>49</v>
      </c>
      <c r="AW25" t="s">
        <v>35</v>
      </c>
      <c r="AX25">
        <v>3</v>
      </c>
      <c r="AY25">
        <v>0</v>
      </c>
    </row>
    <row r="26" spans="1:51" ht="179.25" x14ac:dyDescent="0.25">
      <c r="A26">
        <v>127</v>
      </c>
      <c r="B26" s="17">
        <v>20</v>
      </c>
      <c r="C26" s="17"/>
      <c r="D26" s="14" t="s">
        <v>59</v>
      </c>
      <c r="E26" s="14" t="s">
        <v>185</v>
      </c>
      <c r="F26" s="14" t="s">
        <v>48</v>
      </c>
      <c r="G26" s="15">
        <v>40</v>
      </c>
      <c r="H26" s="18"/>
      <c r="I26" s="18"/>
      <c r="J26" s="15">
        <f t="shared" si="0"/>
        <v>0</v>
      </c>
      <c r="K26" s="20"/>
      <c r="L26" s="21"/>
      <c r="AV26" t="s">
        <v>49</v>
      </c>
      <c r="AW26" t="s">
        <v>35</v>
      </c>
      <c r="AX26">
        <v>3</v>
      </c>
      <c r="AY26">
        <v>0</v>
      </c>
    </row>
    <row r="27" spans="1:51" ht="51.75" x14ac:dyDescent="0.25">
      <c r="A27">
        <v>128</v>
      </c>
      <c r="B27" s="17">
        <v>21</v>
      </c>
      <c r="C27" s="17"/>
      <c r="D27" s="14" t="s">
        <v>59</v>
      </c>
      <c r="E27" s="14" t="s">
        <v>186</v>
      </c>
      <c r="F27" s="14" t="s">
        <v>48</v>
      </c>
      <c r="G27" s="15">
        <v>10</v>
      </c>
      <c r="H27" s="18"/>
      <c r="I27" s="18"/>
      <c r="J27" s="15">
        <f t="shared" si="0"/>
        <v>0</v>
      </c>
      <c r="K27" s="20"/>
      <c r="L27" s="21"/>
      <c r="AV27" t="s">
        <v>49</v>
      </c>
      <c r="AW27" t="s">
        <v>35</v>
      </c>
      <c r="AX27">
        <v>3</v>
      </c>
      <c r="AY27">
        <v>0</v>
      </c>
    </row>
    <row r="28" spans="1:51" ht="77.25" x14ac:dyDescent="0.25">
      <c r="A28">
        <v>129</v>
      </c>
      <c r="B28" s="17">
        <v>22</v>
      </c>
      <c r="C28" s="17"/>
      <c r="D28" s="14" t="s">
        <v>59</v>
      </c>
      <c r="E28" s="14" t="s">
        <v>187</v>
      </c>
      <c r="F28" s="14" t="s">
        <v>48</v>
      </c>
      <c r="G28" s="15">
        <v>10</v>
      </c>
      <c r="H28" s="18"/>
      <c r="I28" s="18"/>
      <c r="J28" s="15">
        <f t="shared" si="0"/>
        <v>0</v>
      </c>
      <c r="K28" s="20"/>
      <c r="L28" s="21"/>
      <c r="AV28" t="s">
        <v>49</v>
      </c>
      <c r="AW28" t="s">
        <v>35</v>
      </c>
      <c r="AX28">
        <v>3</v>
      </c>
      <c r="AY28">
        <v>0</v>
      </c>
    </row>
    <row r="29" spans="1:51" ht="90" x14ac:dyDescent="0.25">
      <c r="A29">
        <v>130</v>
      </c>
      <c r="B29" s="17">
        <v>23</v>
      </c>
      <c r="C29" s="17"/>
      <c r="D29" s="14" t="s">
        <v>59</v>
      </c>
      <c r="E29" s="14" t="s">
        <v>188</v>
      </c>
      <c r="F29" s="14" t="s">
        <v>48</v>
      </c>
      <c r="G29" s="15">
        <v>10</v>
      </c>
      <c r="H29" s="18"/>
      <c r="I29" s="18"/>
      <c r="J29" s="15">
        <f t="shared" si="0"/>
        <v>0</v>
      </c>
      <c r="K29" s="20"/>
      <c r="L29" s="21"/>
      <c r="AV29" t="s">
        <v>49</v>
      </c>
      <c r="AW29" t="s">
        <v>35</v>
      </c>
      <c r="AX29">
        <v>3</v>
      </c>
      <c r="AY29">
        <v>0</v>
      </c>
    </row>
    <row r="30" spans="1:51" ht="90" x14ac:dyDescent="0.25">
      <c r="A30">
        <v>131</v>
      </c>
      <c r="B30" s="17">
        <v>24</v>
      </c>
      <c r="C30" s="17"/>
      <c r="D30" s="14" t="s">
        <v>59</v>
      </c>
      <c r="E30" s="14" t="s">
        <v>189</v>
      </c>
      <c r="F30" s="14" t="s">
        <v>48</v>
      </c>
      <c r="G30" s="15">
        <v>10</v>
      </c>
      <c r="H30" s="18"/>
      <c r="I30" s="18"/>
      <c r="J30" s="15">
        <f t="shared" si="0"/>
        <v>0</v>
      </c>
      <c r="K30" s="20"/>
      <c r="L30" s="21"/>
      <c r="AV30" t="s">
        <v>49</v>
      </c>
      <c r="AW30" t="s">
        <v>35</v>
      </c>
      <c r="AX30">
        <v>3</v>
      </c>
      <c r="AY30">
        <v>0</v>
      </c>
    </row>
    <row r="31" spans="1:51" ht="77.25" x14ac:dyDescent="0.25">
      <c r="A31">
        <v>132</v>
      </c>
      <c r="B31" s="17">
        <v>25</v>
      </c>
      <c r="C31" s="17"/>
      <c r="D31" s="14" t="s">
        <v>59</v>
      </c>
      <c r="E31" s="14" t="s">
        <v>190</v>
      </c>
      <c r="F31" s="14" t="s">
        <v>48</v>
      </c>
      <c r="G31" s="15">
        <v>30</v>
      </c>
      <c r="H31" s="18"/>
      <c r="I31" s="18"/>
      <c r="J31" s="15">
        <f t="shared" si="0"/>
        <v>0</v>
      </c>
      <c r="K31" s="20"/>
      <c r="L31" s="21"/>
      <c r="AV31" t="s">
        <v>49</v>
      </c>
      <c r="AW31" t="s">
        <v>35</v>
      </c>
      <c r="AX31">
        <v>3</v>
      </c>
      <c r="AY31">
        <v>0</v>
      </c>
    </row>
    <row r="32" spans="1:51" ht="64.5" x14ac:dyDescent="0.25">
      <c r="A32">
        <v>133</v>
      </c>
      <c r="B32" s="17">
        <v>26</v>
      </c>
      <c r="C32" s="17"/>
      <c r="D32" s="14" t="s">
        <v>59</v>
      </c>
      <c r="E32" s="14" t="s">
        <v>191</v>
      </c>
      <c r="F32" s="14" t="s">
        <v>48</v>
      </c>
      <c r="G32" s="15">
        <v>10</v>
      </c>
      <c r="H32" s="18"/>
      <c r="I32" s="18"/>
      <c r="J32" s="15">
        <f t="shared" si="0"/>
        <v>0</v>
      </c>
      <c r="K32" s="20"/>
      <c r="L32" s="21"/>
      <c r="AV32" t="s">
        <v>49</v>
      </c>
      <c r="AW32" t="s">
        <v>35</v>
      </c>
      <c r="AX32">
        <v>3</v>
      </c>
      <c r="AY32">
        <v>0</v>
      </c>
    </row>
    <row r="33" spans="1:51" ht="90" x14ac:dyDescent="0.25">
      <c r="A33">
        <v>134</v>
      </c>
      <c r="B33" s="17">
        <v>27</v>
      </c>
      <c r="C33" s="17"/>
      <c r="D33" s="14" t="s">
        <v>59</v>
      </c>
      <c r="E33" s="14" t="s">
        <v>176</v>
      </c>
      <c r="F33" s="14" t="s">
        <v>48</v>
      </c>
      <c r="G33" s="15">
        <v>150</v>
      </c>
      <c r="H33" s="18"/>
      <c r="I33" s="18"/>
      <c r="J33" s="15">
        <f t="shared" si="0"/>
        <v>0</v>
      </c>
      <c r="K33" s="20"/>
      <c r="L33" s="21"/>
      <c r="AV33" t="s">
        <v>49</v>
      </c>
      <c r="AW33" t="s">
        <v>35</v>
      </c>
      <c r="AX33">
        <v>3</v>
      </c>
      <c r="AY33">
        <v>0</v>
      </c>
    </row>
    <row r="34" spans="1:51" ht="128.25" x14ac:dyDescent="0.25">
      <c r="A34">
        <v>135</v>
      </c>
      <c r="B34" s="17">
        <v>28</v>
      </c>
      <c r="C34" s="17"/>
      <c r="D34" s="14" t="s">
        <v>59</v>
      </c>
      <c r="E34" s="19" t="s">
        <v>192</v>
      </c>
      <c r="F34" s="14" t="s">
        <v>48</v>
      </c>
      <c r="G34" s="15">
        <v>150</v>
      </c>
      <c r="H34" s="18"/>
      <c r="I34" s="18"/>
      <c r="J34" s="15">
        <f t="shared" si="0"/>
        <v>0</v>
      </c>
      <c r="K34" s="20"/>
      <c r="L34" s="21"/>
      <c r="AV34" t="s">
        <v>49</v>
      </c>
      <c r="AW34" t="s">
        <v>35</v>
      </c>
      <c r="AX34">
        <v>3</v>
      </c>
      <c r="AY34">
        <v>0</v>
      </c>
    </row>
    <row r="35" spans="1:51" ht="141" x14ac:dyDescent="0.25">
      <c r="A35">
        <v>136</v>
      </c>
      <c r="B35" s="17">
        <v>29</v>
      </c>
      <c r="C35" s="17"/>
      <c r="D35" s="14" t="s">
        <v>59</v>
      </c>
      <c r="E35" s="14" t="s">
        <v>193</v>
      </c>
      <c r="F35" s="14" t="s">
        <v>48</v>
      </c>
      <c r="G35" s="15">
        <v>100</v>
      </c>
      <c r="H35" s="18"/>
      <c r="I35" s="18"/>
      <c r="J35" s="15">
        <f t="shared" si="0"/>
        <v>0</v>
      </c>
      <c r="K35" s="20"/>
      <c r="L35" s="21"/>
      <c r="AV35" t="s">
        <v>49</v>
      </c>
      <c r="AW35" t="s">
        <v>35</v>
      </c>
      <c r="AX35">
        <v>3</v>
      </c>
      <c r="AY35">
        <v>0</v>
      </c>
    </row>
    <row r="36" spans="1:51" ht="141" x14ac:dyDescent="0.25">
      <c r="A36">
        <v>137</v>
      </c>
      <c r="B36" s="17">
        <v>30</v>
      </c>
      <c r="C36" s="17"/>
      <c r="D36" s="14" t="s">
        <v>59</v>
      </c>
      <c r="E36" s="14" t="s">
        <v>194</v>
      </c>
      <c r="F36" s="14" t="s">
        <v>48</v>
      </c>
      <c r="G36" s="15">
        <v>100</v>
      </c>
      <c r="H36" s="18"/>
      <c r="I36" s="18"/>
      <c r="J36" s="15">
        <f t="shared" si="0"/>
        <v>0</v>
      </c>
      <c r="K36" s="20"/>
      <c r="L36" s="21"/>
      <c r="AV36" t="s">
        <v>49</v>
      </c>
      <c r="AW36" t="s">
        <v>35</v>
      </c>
      <c r="AX36">
        <v>3</v>
      </c>
      <c r="AY36">
        <v>0</v>
      </c>
    </row>
    <row r="37" spans="1:51" ht="141" x14ac:dyDescent="0.25">
      <c r="A37">
        <v>138</v>
      </c>
      <c r="B37" s="17">
        <v>31</v>
      </c>
      <c r="C37" s="17"/>
      <c r="D37" s="14" t="s">
        <v>59</v>
      </c>
      <c r="E37" s="14" t="s">
        <v>195</v>
      </c>
      <c r="F37" s="14" t="s">
        <v>48</v>
      </c>
      <c r="G37" s="15">
        <v>30</v>
      </c>
      <c r="H37" s="18"/>
      <c r="I37" s="18"/>
      <c r="J37" s="15">
        <f t="shared" si="0"/>
        <v>0</v>
      </c>
      <c r="K37" s="20"/>
      <c r="L37" s="21"/>
      <c r="AV37" t="s">
        <v>49</v>
      </c>
      <c r="AW37" t="s">
        <v>35</v>
      </c>
      <c r="AX37">
        <v>3</v>
      </c>
      <c r="AY37">
        <v>0</v>
      </c>
    </row>
    <row r="38" spans="1:51" ht="141" x14ac:dyDescent="0.25">
      <c r="A38">
        <v>139</v>
      </c>
      <c r="B38" s="17">
        <v>32</v>
      </c>
      <c r="C38" s="17"/>
      <c r="D38" s="14" t="s">
        <v>59</v>
      </c>
      <c r="E38" s="14" t="s">
        <v>196</v>
      </c>
      <c r="F38" s="14" t="s">
        <v>48</v>
      </c>
      <c r="G38" s="15">
        <v>100</v>
      </c>
      <c r="H38" s="18"/>
      <c r="I38" s="18"/>
      <c r="J38" s="15">
        <f t="shared" si="0"/>
        <v>0</v>
      </c>
      <c r="K38" s="20"/>
      <c r="L38" s="21"/>
      <c r="AV38" t="s">
        <v>49</v>
      </c>
      <c r="AW38" t="s">
        <v>35</v>
      </c>
      <c r="AX38">
        <v>3</v>
      </c>
      <c r="AY38">
        <v>0</v>
      </c>
    </row>
    <row r="39" spans="1:51" ht="128.25" x14ac:dyDescent="0.25">
      <c r="A39">
        <v>140</v>
      </c>
      <c r="B39" s="17">
        <v>33</v>
      </c>
      <c r="C39" s="17"/>
      <c r="D39" s="14" t="s">
        <v>59</v>
      </c>
      <c r="E39" s="14" t="s">
        <v>197</v>
      </c>
      <c r="F39" s="14" t="s">
        <v>48</v>
      </c>
      <c r="G39" s="15">
        <v>400</v>
      </c>
      <c r="H39" s="18"/>
      <c r="I39" s="18"/>
      <c r="J39" s="15">
        <f t="shared" si="0"/>
        <v>0</v>
      </c>
      <c r="K39" s="20"/>
      <c r="L39" s="21"/>
      <c r="AV39" t="s">
        <v>49</v>
      </c>
      <c r="AW39" t="s">
        <v>35</v>
      </c>
      <c r="AX39">
        <v>3</v>
      </c>
      <c r="AY39">
        <v>0</v>
      </c>
    </row>
    <row r="40" spans="1:51" ht="51.75" x14ac:dyDescent="0.25">
      <c r="A40">
        <v>141</v>
      </c>
      <c r="B40" s="17">
        <v>34</v>
      </c>
      <c r="C40" s="17"/>
      <c r="D40" s="14" t="s">
        <v>59</v>
      </c>
      <c r="E40" s="14" t="s">
        <v>198</v>
      </c>
      <c r="F40" s="14" t="s">
        <v>48</v>
      </c>
      <c r="G40" s="15">
        <v>350</v>
      </c>
      <c r="H40" s="18"/>
      <c r="I40" s="18"/>
      <c r="J40" s="15">
        <f t="shared" si="0"/>
        <v>0</v>
      </c>
      <c r="K40" s="20"/>
      <c r="L40" s="21"/>
      <c r="AV40" t="s">
        <v>49</v>
      </c>
      <c r="AW40" t="s">
        <v>35</v>
      </c>
      <c r="AX40">
        <v>3</v>
      </c>
      <c r="AY40">
        <v>0</v>
      </c>
    </row>
    <row r="41" spans="1:51" ht="217.5" x14ac:dyDescent="0.25">
      <c r="A41">
        <v>142</v>
      </c>
      <c r="B41" s="17">
        <v>35</v>
      </c>
      <c r="C41" s="17"/>
      <c r="D41" s="14" t="s">
        <v>60</v>
      </c>
      <c r="E41" s="14" t="s">
        <v>199</v>
      </c>
      <c r="F41" s="14" t="s">
        <v>48</v>
      </c>
      <c r="G41" s="15">
        <v>150</v>
      </c>
      <c r="H41" s="18"/>
      <c r="I41" s="18"/>
      <c r="J41" s="15">
        <f t="shared" si="0"/>
        <v>0</v>
      </c>
      <c r="K41" s="20"/>
      <c r="L41" s="21"/>
      <c r="AV41" t="s">
        <v>49</v>
      </c>
      <c r="AW41" t="s">
        <v>35</v>
      </c>
      <c r="AX41">
        <v>3</v>
      </c>
      <c r="AY41">
        <v>0</v>
      </c>
    </row>
    <row r="42" spans="1:51" ht="64.5" x14ac:dyDescent="0.25">
      <c r="A42">
        <v>143</v>
      </c>
      <c r="B42" s="17">
        <v>36</v>
      </c>
      <c r="C42" s="17"/>
      <c r="D42" s="14" t="s">
        <v>58</v>
      </c>
      <c r="E42" s="14" t="s">
        <v>206</v>
      </c>
      <c r="F42" s="14" t="s">
        <v>48</v>
      </c>
      <c r="G42" s="15">
        <v>5</v>
      </c>
      <c r="H42" s="18"/>
      <c r="I42" s="18"/>
      <c r="J42" s="15">
        <f t="shared" si="0"/>
        <v>0</v>
      </c>
      <c r="K42" s="20"/>
      <c r="L42" s="21"/>
      <c r="AV42" t="s">
        <v>49</v>
      </c>
      <c r="AW42" t="s">
        <v>35</v>
      </c>
      <c r="AX42">
        <v>3</v>
      </c>
      <c r="AY42">
        <v>0</v>
      </c>
    </row>
    <row r="43" spans="1:51" ht="77.25" x14ac:dyDescent="0.25">
      <c r="A43">
        <v>144</v>
      </c>
      <c r="B43" s="17">
        <v>37</v>
      </c>
      <c r="C43" s="17"/>
      <c r="D43" s="14" t="s">
        <v>58</v>
      </c>
      <c r="E43" s="14" t="s">
        <v>200</v>
      </c>
      <c r="F43" s="14" t="s">
        <v>48</v>
      </c>
      <c r="G43" s="15">
        <v>4</v>
      </c>
      <c r="H43" s="18"/>
      <c r="I43" s="18"/>
      <c r="J43" s="15">
        <f t="shared" si="0"/>
        <v>0</v>
      </c>
      <c r="K43" s="20"/>
      <c r="L43" s="21"/>
      <c r="AV43" t="s">
        <v>49</v>
      </c>
      <c r="AW43" t="s">
        <v>35</v>
      </c>
      <c r="AX43">
        <v>3</v>
      </c>
      <c r="AY43">
        <v>0</v>
      </c>
    </row>
    <row r="44" spans="1:51" ht="102.75" x14ac:dyDescent="0.25">
      <c r="A44">
        <v>145</v>
      </c>
      <c r="B44" s="17">
        <v>38</v>
      </c>
      <c r="C44" s="17"/>
      <c r="D44" s="14" t="s">
        <v>58</v>
      </c>
      <c r="E44" s="14" t="s">
        <v>201</v>
      </c>
      <c r="F44" s="14" t="s">
        <v>48</v>
      </c>
      <c r="G44" s="15">
        <v>5</v>
      </c>
      <c r="H44" s="18"/>
      <c r="I44" s="18"/>
      <c r="J44" s="15">
        <f t="shared" si="0"/>
        <v>0</v>
      </c>
      <c r="K44" s="20"/>
      <c r="L44" s="21"/>
      <c r="AV44" t="s">
        <v>49</v>
      </c>
      <c r="AW44" t="s">
        <v>35</v>
      </c>
      <c r="AX44">
        <v>3</v>
      </c>
      <c r="AY44">
        <v>0</v>
      </c>
    </row>
    <row r="45" spans="1:51" ht="192" x14ac:dyDescent="0.25">
      <c r="A45">
        <v>146</v>
      </c>
      <c r="B45" s="17">
        <v>39</v>
      </c>
      <c r="C45" s="17"/>
      <c r="D45" s="14" t="s">
        <v>58</v>
      </c>
      <c r="E45" s="14" t="s">
        <v>202</v>
      </c>
      <c r="F45" s="14" t="s">
        <v>48</v>
      </c>
      <c r="G45" s="15">
        <v>100</v>
      </c>
      <c r="H45" s="18"/>
      <c r="I45" s="18"/>
      <c r="J45" s="15">
        <f t="shared" si="0"/>
        <v>0</v>
      </c>
      <c r="K45" s="20"/>
      <c r="L45" s="21"/>
      <c r="AV45" t="s">
        <v>49</v>
      </c>
      <c r="AW45" t="s">
        <v>35</v>
      </c>
      <c r="AX45">
        <v>3</v>
      </c>
      <c r="AY45">
        <v>0</v>
      </c>
    </row>
    <row r="46" spans="1:51" ht="204.75" x14ac:dyDescent="0.25">
      <c r="A46">
        <v>147</v>
      </c>
      <c r="B46" s="17">
        <v>40</v>
      </c>
      <c r="C46" s="17"/>
      <c r="D46" s="14" t="s">
        <v>61</v>
      </c>
      <c r="E46" s="14" t="s">
        <v>203</v>
      </c>
      <c r="F46" s="14" t="s">
        <v>48</v>
      </c>
      <c r="G46" s="15">
        <v>180</v>
      </c>
      <c r="H46" s="18"/>
      <c r="I46" s="18"/>
      <c r="J46" s="15">
        <f t="shared" si="0"/>
        <v>0</v>
      </c>
      <c r="K46" s="20"/>
      <c r="L46" s="21"/>
      <c r="AV46" t="s">
        <v>49</v>
      </c>
      <c r="AW46" t="s">
        <v>35</v>
      </c>
      <c r="AX46">
        <v>3</v>
      </c>
      <c r="AY46">
        <v>0</v>
      </c>
    </row>
    <row r="47" spans="1:51" ht="268.5" x14ac:dyDescent="0.25">
      <c r="A47">
        <v>148</v>
      </c>
      <c r="B47" s="17">
        <v>41</v>
      </c>
      <c r="C47" s="17"/>
      <c r="D47" s="14" t="s">
        <v>62</v>
      </c>
      <c r="E47" s="14" t="s">
        <v>204</v>
      </c>
      <c r="F47" s="14" t="s">
        <v>48</v>
      </c>
      <c r="G47" s="15">
        <v>400</v>
      </c>
      <c r="H47" s="18"/>
      <c r="I47" s="18"/>
      <c r="J47" s="15">
        <f t="shared" si="0"/>
        <v>0</v>
      </c>
      <c r="K47" s="20"/>
      <c r="L47" s="21"/>
      <c r="AV47" t="s">
        <v>49</v>
      </c>
      <c r="AW47" t="s">
        <v>35</v>
      </c>
      <c r="AX47">
        <v>3</v>
      </c>
      <c r="AY47">
        <v>0</v>
      </c>
    </row>
    <row r="49" spans="9:12" x14ac:dyDescent="0.25">
      <c r="I49" s="50" t="s">
        <v>348</v>
      </c>
      <c r="J49">
        <f>SUM(J7:J48)</f>
        <v>0</v>
      </c>
      <c r="L49" s="7" t="s">
        <v>52</v>
      </c>
    </row>
    <row r="50" spans="9:12" x14ac:dyDescent="0.25">
      <c r="L50" s="1"/>
    </row>
    <row r="51" spans="9:12" x14ac:dyDescent="0.25">
      <c r="L51" s="7" t="s">
        <v>53</v>
      </c>
    </row>
  </sheetData>
  <sheetProtection password="ED39" sheet="1" objects="1" scenarios="1" formatCells="0" formatColumns="0" formatRows="0" insertColumns="0" insertRows="0" deleteColumns="0" deleteRows="0"/>
  <protectedRanges>
    <protectedRange sqref="M1:N1048576" name="Диапазон1"/>
  </protectedRanges>
  <mergeCells count="3">
    <mergeCell ref="C3:H3"/>
    <mergeCell ref="C1:H1"/>
    <mergeCell ref="C2: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4"/>
  <sheetViews>
    <sheetView topLeftCell="B29" workbookViewId="0">
      <selection activeCell="K30" sqref="K30"/>
    </sheetView>
  </sheetViews>
  <sheetFormatPr defaultRowHeight="15" x14ac:dyDescent="0.25"/>
  <cols>
    <col min="1" max="1" width="7.7109375" hidden="1" customWidth="1"/>
    <col min="2" max="2" width="7.7109375" customWidth="1"/>
    <col min="3" max="3" width="11.7109375" customWidth="1"/>
    <col min="4" max="4" width="27.28515625" customWidth="1"/>
    <col min="5" max="5" width="40.85546875" customWidth="1"/>
    <col min="6" max="8" width="11.7109375" customWidth="1"/>
    <col min="9" max="9" width="13.28515625" customWidth="1"/>
    <col min="10" max="10" width="11.7109375" customWidth="1"/>
    <col min="11" max="12" width="15.7109375" customWidth="1"/>
    <col min="47" max="51" width="9.140625" hidden="1" customWidth="1"/>
    <col min="254" max="254" width="0" hidden="1" customWidth="1"/>
    <col min="255" max="255" width="7.7109375" customWidth="1"/>
    <col min="256" max="256" width="11.7109375" customWidth="1"/>
    <col min="257" max="257" width="27.28515625" customWidth="1"/>
    <col min="258" max="260" width="11.7109375" customWidth="1"/>
    <col min="261" max="261" width="13.28515625" customWidth="1"/>
    <col min="262" max="264" width="11.7109375" customWidth="1"/>
    <col min="265" max="266" width="15.7109375" customWidth="1"/>
    <col min="267" max="267" width="11.7109375" customWidth="1"/>
    <col min="268" max="268" width="15.7109375" customWidth="1"/>
    <col min="303" max="307" width="0" hidden="1" customWidth="1"/>
    <col min="510" max="510" width="0" hidden="1" customWidth="1"/>
    <col min="511" max="511" width="7.7109375" customWidth="1"/>
    <col min="512" max="512" width="11.7109375" customWidth="1"/>
    <col min="513" max="513" width="27.28515625" customWidth="1"/>
    <col min="514" max="516" width="11.7109375" customWidth="1"/>
    <col min="517" max="517" width="13.28515625" customWidth="1"/>
    <col min="518" max="520" width="11.7109375" customWidth="1"/>
    <col min="521" max="522" width="15.7109375" customWidth="1"/>
    <col min="523" max="523" width="11.7109375" customWidth="1"/>
    <col min="524" max="524" width="15.7109375" customWidth="1"/>
    <col min="559" max="563" width="0" hidden="1" customWidth="1"/>
    <col min="766" max="766" width="0" hidden="1" customWidth="1"/>
    <col min="767" max="767" width="7.7109375" customWidth="1"/>
    <col min="768" max="768" width="11.7109375" customWidth="1"/>
    <col min="769" max="769" width="27.28515625" customWidth="1"/>
    <col min="770" max="772" width="11.7109375" customWidth="1"/>
    <col min="773" max="773" width="13.28515625" customWidth="1"/>
    <col min="774" max="776" width="11.7109375" customWidth="1"/>
    <col min="777" max="778" width="15.7109375" customWidth="1"/>
    <col min="779" max="779" width="11.7109375" customWidth="1"/>
    <col min="780" max="780" width="15.7109375" customWidth="1"/>
    <col min="815" max="819" width="0" hidden="1" customWidth="1"/>
    <col min="1022" max="1022" width="0" hidden="1" customWidth="1"/>
    <col min="1023" max="1023" width="7.7109375" customWidth="1"/>
    <col min="1024" max="1024" width="11.7109375" customWidth="1"/>
    <col min="1025" max="1025" width="27.28515625" customWidth="1"/>
    <col min="1026" max="1028" width="11.7109375" customWidth="1"/>
    <col min="1029" max="1029" width="13.28515625" customWidth="1"/>
    <col min="1030" max="1032" width="11.7109375" customWidth="1"/>
    <col min="1033" max="1034" width="15.7109375" customWidth="1"/>
    <col min="1035" max="1035" width="11.7109375" customWidth="1"/>
    <col min="1036" max="1036" width="15.7109375" customWidth="1"/>
    <col min="1071" max="1075" width="0" hidden="1" customWidth="1"/>
    <col min="1278" max="1278" width="0" hidden="1" customWidth="1"/>
    <col min="1279" max="1279" width="7.7109375" customWidth="1"/>
    <col min="1280" max="1280" width="11.7109375" customWidth="1"/>
    <col min="1281" max="1281" width="27.28515625" customWidth="1"/>
    <col min="1282" max="1284" width="11.7109375" customWidth="1"/>
    <col min="1285" max="1285" width="13.28515625" customWidth="1"/>
    <col min="1286" max="1288" width="11.7109375" customWidth="1"/>
    <col min="1289" max="1290" width="15.7109375" customWidth="1"/>
    <col min="1291" max="1291" width="11.7109375" customWidth="1"/>
    <col min="1292" max="1292" width="15.7109375" customWidth="1"/>
    <col min="1327" max="1331" width="0" hidden="1" customWidth="1"/>
    <col min="1534" max="1534" width="0" hidden="1" customWidth="1"/>
    <col min="1535" max="1535" width="7.7109375" customWidth="1"/>
    <col min="1536" max="1536" width="11.7109375" customWidth="1"/>
    <col min="1537" max="1537" width="27.28515625" customWidth="1"/>
    <col min="1538" max="1540" width="11.7109375" customWidth="1"/>
    <col min="1541" max="1541" width="13.28515625" customWidth="1"/>
    <col min="1542" max="1544" width="11.7109375" customWidth="1"/>
    <col min="1545" max="1546" width="15.7109375" customWidth="1"/>
    <col min="1547" max="1547" width="11.7109375" customWidth="1"/>
    <col min="1548" max="1548" width="15.7109375" customWidth="1"/>
    <col min="1583" max="1587" width="0" hidden="1" customWidth="1"/>
    <col min="1790" max="1790" width="0" hidden="1" customWidth="1"/>
    <col min="1791" max="1791" width="7.7109375" customWidth="1"/>
    <col min="1792" max="1792" width="11.7109375" customWidth="1"/>
    <col min="1793" max="1793" width="27.28515625" customWidth="1"/>
    <col min="1794" max="1796" width="11.7109375" customWidth="1"/>
    <col min="1797" max="1797" width="13.28515625" customWidth="1"/>
    <col min="1798" max="1800" width="11.7109375" customWidth="1"/>
    <col min="1801" max="1802" width="15.7109375" customWidth="1"/>
    <col min="1803" max="1803" width="11.7109375" customWidth="1"/>
    <col min="1804" max="1804" width="15.7109375" customWidth="1"/>
    <col min="1839" max="1843" width="0" hidden="1" customWidth="1"/>
    <col min="2046" max="2046" width="0" hidden="1" customWidth="1"/>
    <col min="2047" max="2047" width="7.7109375" customWidth="1"/>
    <col min="2048" max="2048" width="11.7109375" customWidth="1"/>
    <col min="2049" max="2049" width="27.28515625" customWidth="1"/>
    <col min="2050" max="2052" width="11.7109375" customWidth="1"/>
    <col min="2053" max="2053" width="13.28515625" customWidth="1"/>
    <col min="2054" max="2056" width="11.7109375" customWidth="1"/>
    <col min="2057" max="2058" width="15.7109375" customWidth="1"/>
    <col min="2059" max="2059" width="11.7109375" customWidth="1"/>
    <col min="2060" max="2060" width="15.7109375" customWidth="1"/>
    <col min="2095" max="2099" width="0" hidden="1" customWidth="1"/>
    <col min="2302" max="2302" width="0" hidden="1" customWidth="1"/>
    <col min="2303" max="2303" width="7.7109375" customWidth="1"/>
    <col min="2304" max="2304" width="11.7109375" customWidth="1"/>
    <col min="2305" max="2305" width="27.28515625" customWidth="1"/>
    <col min="2306" max="2308" width="11.7109375" customWidth="1"/>
    <col min="2309" max="2309" width="13.28515625" customWidth="1"/>
    <col min="2310" max="2312" width="11.7109375" customWidth="1"/>
    <col min="2313" max="2314" width="15.7109375" customWidth="1"/>
    <col min="2315" max="2315" width="11.7109375" customWidth="1"/>
    <col min="2316" max="2316" width="15.7109375" customWidth="1"/>
    <col min="2351" max="2355" width="0" hidden="1" customWidth="1"/>
    <col min="2558" max="2558" width="0" hidden="1" customWidth="1"/>
    <col min="2559" max="2559" width="7.7109375" customWidth="1"/>
    <col min="2560" max="2560" width="11.7109375" customWidth="1"/>
    <col min="2561" max="2561" width="27.28515625" customWidth="1"/>
    <col min="2562" max="2564" width="11.7109375" customWidth="1"/>
    <col min="2565" max="2565" width="13.28515625" customWidth="1"/>
    <col min="2566" max="2568" width="11.7109375" customWidth="1"/>
    <col min="2569" max="2570" width="15.7109375" customWidth="1"/>
    <col min="2571" max="2571" width="11.7109375" customWidth="1"/>
    <col min="2572" max="2572" width="15.7109375" customWidth="1"/>
    <col min="2607" max="2611" width="0" hidden="1" customWidth="1"/>
    <col min="2814" max="2814" width="0" hidden="1" customWidth="1"/>
    <col min="2815" max="2815" width="7.7109375" customWidth="1"/>
    <col min="2816" max="2816" width="11.7109375" customWidth="1"/>
    <col min="2817" max="2817" width="27.28515625" customWidth="1"/>
    <col min="2818" max="2820" width="11.7109375" customWidth="1"/>
    <col min="2821" max="2821" width="13.28515625" customWidth="1"/>
    <col min="2822" max="2824" width="11.7109375" customWidth="1"/>
    <col min="2825" max="2826" width="15.7109375" customWidth="1"/>
    <col min="2827" max="2827" width="11.7109375" customWidth="1"/>
    <col min="2828" max="2828" width="15.7109375" customWidth="1"/>
    <col min="2863" max="2867" width="0" hidden="1" customWidth="1"/>
    <col min="3070" max="3070" width="0" hidden="1" customWidth="1"/>
    <col min="3071" max="3071" width="7.7109375" customWidth="1"/>
    <col min="3072" max="3072" width="11.7109375" customWidth="1"/>
    <col min="3073" max="3073" width="27.28515625" customWidth="1"/>
    <col min="3074" max="3076" width="11.7109375" customWidth="1"/>
    <col min="3077" max="3077" width="13.28515625" customWidth="1"/>
    <col min="3078" max="3080" width="11.7109375" customWidth="1"/>
    <col min="3081" max="3082" width="15.7109375" customWidth="1"/>
    <col min="3083" max="3083" width="11.7109375" customWidth="1"/>
    <col min="3084" max="3084" width="15.7109375" customWidth="1"/>
    <col min="3119" max="3123" width="0" hidden="1" customWidth="1"/>
    <col min="3326" max="3326" width="0" hidden="1" customWidth="1"/>
    <col min="3327" max="3327" width="7.7109375" customWidth="1"/>
    <col min="3328" max="3328" width="11.7109375" customWidth="1"/>
    <col min="3329" max="3329" width="27.28515625" customWidth="1"/>
    <col min="3330" max="3332" width="11.7109375" customWidth="1"/>
    <col min="3333" max="3333" width="13.28515625" customWidth="1"/>
    <col min="3334" max="3336" width="11.7109375" customWidth="1"/>
    <col min="3337" max="3338" width="15.7109375" customWidth="1"/>
    <col min="3339" max="3339" width="11.7109375" customWidth="1"/>
    <col min="3340" max="3340" width="15.7109375" customWidth="1"/>
    <col min="3375" max="3379" width="0" hidden="1" customWidth="1"/>
    <col min="3582" max="3582" width="0" hidden="1" customWidth="1"/>
    <col min="3583" max="3583" width="7.7109375" customWidth="1"/>
    <col min="3584" max="3584" width="11.7109375" customWidth="1"/>
    <col min="3585" max="3585" width="27.28515625" customWidth="1"/>
    <col min="3586" max="3588" width="11.7109375" customWidth="1"/>
    <col min="3589" max="3589" width="13.28515625" customWidth="1"/>
    <col min="3590" max="3592" width="11.7109375" customWidth="1"/>
    <col min="3593" max="3594" width="15.7109375" customWidth="1"/>
    <col min="3595" max="3595" width="11.7109375" customWidth="1"/>
    <col min="3596" max="3596" width="15.7109375" customWidth="1"/>
    <col min="3631" max="3635" width="0" hidden="1" customWidth="1"/>
    <col min="3838" max="3838" width="0" hidden="1" customWidth="1"/>
    <col min="3839" max="3839" width="7.7109375" customWidth="1"/>
    <col min="3840" max="3840" width="11.7109375" customWidth="1"/>
    <col min="3841" max="3841" width="27.28515625" customWidth="1"/>
    <col min="3842" max="3844" width="11.7109375" customWidth="1"/>
    <col min="3845" max="3845" width="13.28515625" customWidth="1"/>
    <col min="3846" max="3848" width="11.7109375" customWidth="1"/>
    <col min="3849" max="3850" width="15.7109375" customWidth="1"/>
    <col min="3851" max="3851" width="11.7109375" customWidth="1"/>
    <col min="3852" max="3852" width="15.7109375" customWidth="1"/>
    <col min="3887" max="3891" width="0" hidden="1" customWidth="1"/>
    <col min="4094" max="4094" width="0" hidden="1" customWidth="1"/>
    <col min="4095" max="4095" width="7.7109375" customWidth="1"/>
    <col min="4096" max="4096" width="11.7109375" customWidth="1"/>
    <col min="4097" max="4097" width="27.28515625" customWidth="1"/>
    <col min="4098" max="4100" width="11.7109375" customWidth="1"/>
    <col min="4101" max="4101" width="13.28515625" customWidth="1"/>
    <col min="4102" max="4104" width="11.7109375" customWidth="1"/>
    <col min="4105" max="4106" width="15.7109375" customWidth="1"/>
    <col min="4107" max="4107" width="11.7109375" customWidth="1"/>
    <col min="4108" max="4108" width="15.7109375" customWidth="1"/>
    <col min="4143" max="4147" width="0" hidden="1" customWidth="1"/>
    <col min="4350" max="4350" width="0" hidden="1" customWidth="1"/>
    <col min="4351" max="4351" width="7.7109375" customWidth="1"/>
    <col min="4352" max="4352" width="11.7109375" customWidth="1"/>
    <col min="4353" max="4353" width="27.28515625" customWidth="1"/>
    <col min="4354" max="4356" width="11.7109375" customWidth="1"/>
    <col min="4357" max="4357" width="13.28515625" customWidth="1"/>
    <col min="4358" max="4360" width="11.7109375" customWidth="1"/>
    <col min="4361" max="4362" width="15.7109375" customWidth="1"/>
    <col min="4363" max="4363" width="11.7109375" customWidth="1"/>
    <col min="4364" max="4364" width="15.7109375" customWidth="1"/>
    <col min="4399" max="4403" width="0" hidden="1" customWidth="1"/>
    <col min="4606" max="4606" width="0" hidden="1" customWidth="1"/>
    <col min="4607" max="4607" width="7.7109375" customWidth="1"/>
    <col min="4608" max="4608" width="11.7109375" customWidth="1"/>
    <col min="4609" max="4609" width="27.28515625" customWidth="1"/>
    <col min="4610" max="4612" width="11.7109375" customWidth="1"/>
    <col min="4613" max="4613" width="13.28515625" customWidth="1"/>
    <col min="4614" max="4616" width="11.7109375" customWidth="1"/>
    <col min="4617" max="4618" width="15.7109375" customWidth="1"/>
    <col min="4619" max="4619" width="11.7109375" customWidth="1"/>
    <col min="4620" max="4620" width="15.7109375" customWidth="1"/>
    <col min="4655" max="4659" width="0" hidden="1" customWidth="1"/>
    <col min="4862" max="4862" width="0" hidden="1" customWidth="1"/>
    <col min="4863" max="4863" width="7.7109375" customWidth="1"/>
    <col min="4864" max="4864" width="11.7109375" customWidth="1"/>
    <col min="4865" max="4865" width="27.28515625" customWidth="1"/>
    <col min="4866" max="4868" width="11.7109375" customWidth="1"/>
    <col min="4869" max="4869" width="13.28515625" customWidth="1"/>
    <col min="4870" max="4872" width="11.7109375" customWidth="1"/>
    <col min="4873" max="4874" width="15.7109375" customWidth="1"/>
    <col min="4875" max="4875" width="11.7109375" customWidth="1"/>
    <col min="4876" max="4876" width="15.7109375" customWidth="1"/>
    <col min="4911" max="4915" width="0" hidden="1" customWidth="1"/>
    <col min="5118" max="5118" width="0" hidden="1" customWidth="1"/>
    <col min="5119" max="5119" width="7.7109375" customWidth="1"/>
    <col min="5120" max="5120" width="11.7109375" customWidth="1"/>
    <col min="5121" max="5121" width="27.28515625" customWidth="1"/>
    <col min="5122" max="5124" width="11.7109375" customWidth="1"/>
    <col min="5125" max="5125" width="13.28515625" customWidth="1"/>
    <col min="5126" max="5128" width="11.7109375" customWidth="1"/>
    <col min="5129" max="5130" width="15.7109375" customWidth="1"/>
    <col min="5131" max="5131" width="11.7109375" customWidth="1"/>
    <col min="5132" max="5132" width="15.7109375" customWidth="1"/>
    <col min="5167" max="5171" width="0" hidden="1" customWidth="1"/>
    <col min="5374" max="5374" width="0" hidden="1" customWidth="1"/>
    <col min="5375" max="5375" width="7.7109375" customWidth="1"/>
    <col min="5376" max="5376" width="11.7109375" customWidth="1"/>
    <col min="5377" max="5377" width="27.28515625" customWidth="1"/>
    <col min="5378" max="5380" width="11.7109375" customWidth="1"/>
    <col min="5381" max="5381" width="13.28515625" customWidth="1"/>
    <col min="5382" max="5384" width="11.7109375" customWidth="1"/>
    <col min="5385" max="5386" width="15.7109375" customWidth="1"/>
    <col min="5387" max="5387" width="11.7109375" customWidth="1"/>
    <col min="5388" max="5388" width="15.7109375" customWidth="1"/>
    <col min="5423" max="5427" width="0" hidden="1" customWidth="1"/>
    <col min="5630" max="5630" width="0" hidden="1" customWidth="1"/>
    <col min="5631" max="5631" width="7.7109375" customWidth="1"/>
    <col min="5632" max="5632" width="11.7109375" customWidth="1"/>
    <col min="5633" max="5633" width="27.28515625" customWidth="1"/>
    <col min="5634" max="5636" width="11.7109375" customWidth="1"/>
    <col min="5637" max="5637" width="13.28515625" customWidth="1"/>
    <col min="5638" max="5640" width="11.7109375" customWidth="1"/>
    <col min="5641" max="5642" width="15.7109375" customWidth="1"/>
    <col min="5643" max="5643" width="11.7109375" customWidth="1"/>
    <col min="5644" max="5644" width="15.7109375" customWidth="1"/>
    <col min="5679" max="5683" width="0" hidden="1" customWidth="1"/>
    <col min="5886" max="5886" width="0" hidden="1" customWidth="1"/>
    <col min="5887" max="5887" width="7.7109375" customWidth="1"/>
    <col min="5888" max="5888" width="11.7109375" customWidth="1"/>
    <col min="5889" max="5889" width="27.28515625" customWidth="1"/>
    <col min="5890" max="5892" width="11.7109375" customWidth="1"/>
    <col min="5893" max="5893" width="13.28515625" customWidth="1"/>
    <col min="5894" max="5896" width="11.7109375" customWidth="1"/>
    <col min="5897" max="5898" width="15.7109375" customWidth="1"/>
    <col min="5899" max="5899" width="11.7109375" customWidth="1"/>
    <col min="5900" max="5900" width="15.7109375" customWidth="1"/>
    <col min="5935" max="5939" width="0" hidden="1" customWidth="1"/>
    <col min="6142" max="6142" width="0" hidden="1" customWidth="1"/>
    <col min="6143" max="6143" width="7.7109375" customWidth="1"/>
    <col min="6144" max="6144" width="11.7109375" customWidth="1"/>
    <col min="6145" max="6145" width="27.28515625" customWidth="1"/>
    <col min="6146" max="6148" width="11.7109375" customWidth="1"/>
    <col min="6149" max="6149" width="13.28515625" customWidth="1"/>
    <col min="6150" max="6152" width="11.7109375" customWidth="1"/>
    <col min="6153" max="6154" width="15.7109375" customWidth="1"/>
    <col min="6155" max="6155" width="11.7109375" customWidth="1"/>
    <col min="6156" max="6156" width="15.7109375" customWidth="1"/>
    <col min="6191" max="6195" width="0" hidden="1" customWidth="1"/>
    <col min="6398" max="6398" width="0" hidden="1" customWidth="1"/>
    <col min="6399" max="6399" width="7.7109375" customWidth="1"/>
    <col min="6400" max="6400" width="11.7109375" customWidth="1"/>
    <col min="6401" max="6401" width="27.28515625" customWidth="1"/>
    <col min="6402" max="6404" width="11.7109375" customWidth="1"/>
    <col min="6405" max="6405" width="13.28515625" customWidth="1"/>
    <col min="6406" max="6408" width="11.7109375" customWidth="1"/>
    <col min="6409" max="6410" width="15.7109375" customWidth="1"/>
    <col min="6411" max="6411" width="11.7109375" customWidth="1"/>
    <col min="6412" max="6412" width="15.7109375" customWidth="1"/>
    <col min="6447" max="6451" width="0" hidden="1" customWidth="1"/>
    <col min="6654" max="6654" width="0" hidden="1" customWidth="1"/>
    <col min="6655" max="6655" width="7.7109375" customWidth="1"/>
    <col min="6656" max="6656" width="11.7109375" customWidth="1"/>
    <col min="6657" max="6657" width="27.28515625" customWidth="1"/>
    <col min="6658" max="6660" width="11.7109375" customWidth="1"/>
    <col min="6661" max="6661" width="13.28515625" customWidth="1"/>
    <col min="6662" max="6664" width="11.7109375" customWidth="1"/>
    <col min="6665" max="6666" width="15.7109375" customWidth="1"/>
    <col min="6667" max="6667" width="11.7109375" customWidth="1"/>
    <col min="6668" max="6668" width="15.7109375" customWidth="1"/>
    <col min="6703" max="6707" width="0" hidden="1" customWidth="1"/>
    <col min="6910" max="6910" width="0" hidden="1" customWidth="1"/>
    <col min="6911" max="6911" width="7.7109375" customWidth="1"/>
    <col min="6912" max="6912" width="11.7109375" customWidth="1"/>
    <col min="6913" max="6913" width="27.28515625" customWidth="1"/>
    <col min="6914" max="6916" width="11.7109375" customWidth="1"/>
    <col min="6917" max="6917" width="13.28515625" customWidth="1"/>
    <col min="6918" max="6920" width="11.7109375" customWidth="1"/>
    <col min="6921" max="6922" width="15.7109375" customWidth="1"/>
    <col min="6923" max="6923" width="11.7109375" customWidth="1"/>
    <col min="6924" max="6924" width="15.7109375" customWidth="1"/>
    <col min="6959" max="6963" width="0" hidden="1" customWidth="1"/>
    <col min="7166" max="7166" width="0" hidden="1" customWidth="1"/>
    <col min="7167" max="7167" width="7.7109375" customWidth="1"/>
    <col min="7168" max="7168" width="11.7109375" customWidth="1"/>
    <col min="7169" max="7169" width="27.28515625" customWidth="1"/>
    <col min="7170" max="7172" width="11.7109375" customWidth="1"/>
    <col min="7173" max="7173" width="13.28515625" customWidth="1"/>
    <col min="7174" max="7176" width="11.7109375" customWidth="1"/>
    <col min="7177" max="7178" width="15.7109375" customWidth="1"/>
    <col min="7179" max="7179" width="11.7109375" customWidth="1"/>
    <col min="7180" max="7180" width="15.7109375" customWidth="1"/>
    <col min="7215" max="7219" width="0" hidden="1" customWidth="1"/>
    <col min="7422" max="7422" width="0" hidden="1" customWidth="1"/>
    <col min="7423" max="7423" width="7.7109375" customWidth="1"/>
    <col min="7424" max="7424" width="11.7109375" customWidth="1"/>
    <col min="7425" max="7425" width="27.28515625" customWidth="1"/>
    <col min="7426" max="7428" width="11.7109375" customWidth="1"/>
    <col min="7429" max="7429" width="13.28515625" customWidth="1"/>
    <col min="7430" max="7432" width="11.7109375" customWidth="1"/>
    <col min="7433" max="7434" width="15.7109375" customWidth="1"/>
    <col min="7435" max="7435" width="11.7109375" customWidth="1"/>
    <col min="7436" max="7436" width="15.7109375" customWidth="1"/>
    <col min="7471" max="7475" width="0" hidden="1" customWidth="1"/>
    <col min="7678" max="7678" width="0" hidden="1" customWidth="1"/>
    <col min="7679" max="7679" width="7.7109375" customWidth="1"/>
    <col min="7680" max="7680" width="11.7109375" customWidth="1"/>
    <col min="7681" max="7681" width="27.28515625" customWidth="1"/>
    <col min="7682" max="7684" width="11.7109375" customWidth="1"/>
    <col min="7685" max="7685" width="13.28515625" customWidth="1"/>
    <col min="7686" max="7688" width="11.7109375" customWidth="1"/>
    <col min="7689" max="7690" width="15.7109375" customWidth="1"/>
    <col min="7691" max="7691" width="11.7109375" customWidth="1"/>
    <col min="7692" max="7692" width="15.7109375" customWidth="1"/>
    <col min="7727" max="7731" width="0" hidden="1" customWidth="1"/>
    <col min="7934" max="7934" width="0" hidden="1" customWidth="1"/>
    <col min="7935" max="7935" width="7.7109375" customWidth="1"/>
    <col min="7936" max="7936" width="11.7109375" customWidth="1"/>
    <col min="7937" max="7937" width="27.28515625" customWidth="1"/>
    <col min="7938" max="7940" width="11.7109375" customWidth="1"/>
    <col min="7941" max="7941" width="13.28515625" customWidth="1"/>
    <col min="7942" max="7944" width="11.7109375" customWidth="1"/>
    <col min="7945" max="7946" width="15.7109375" customWidth="1"/>
    <col min="7947" max="7947" width="11.7109375" customWidth="1"/>
    <col min="7948" max="7948" width="15.7109375" customWidth="1"/>
    <col min="7983" max="7987" width="0" hidden="1" customWidth="1"/>
    <col min="8190" max="8190" width="0" hidden="1" customWidth="1"/>
    <col min="8191" max="8191" width="7.7109375" customWidth="1"/>
    <col min="8192" max="8192" width="11.7109375" customWidth="1"/>
    <col min="8193" max="8193" width="27.28515625" customWidth="1"/>
    <col min="8194" max="8196" width="11.7109375" customWidth="1"/>
    <col min="8197" max="8197" width="13.28515625" customWidth="1"/>
    <col min="8198" max="8200" width="11.7109375" customWidth="1"/>
    <col min="8201" max="8202" width="15.7109375" customWidth="1"/>
    <col min="8203" max="8203" width="11.7109375" customWidth="1"/>
    <col min="8204" max="8204" width="15.7109375" customWidth="1"/>
    <col min="8239" max="8243" width="0" hidden="1" customWidth="1"/>
    <col min="8446" max="8446" width="0" hidden="1" customWidth="1"/>
    <col min="8447" max="8447" width="7.7109375" customWidth="1"/>
    <col min="8448" max="8448" width="11.7109375" customWidth="1"/>
    <col min="8449" max="8449" width="27.28515625" customWidth="1"/>
    <col min="8450" max="8452" width="11.7109375" customWidth="1"/>
    <col min="8453" max="8453" width="13.28515625" customWidth="1"/>
    <col min="8454" max="8456" width="11.7109375" customWidth="1"/>
    <col min="8457" max="8458" width="15.7109375" customWidth="1"/>
    <col min="8459" max="8459" width="11.7109375" customWidth="1"/>
    <col min="8460" max="8460" width="15.7109375" customWidth="1"/>
    <col min="8495" max="8499" width="0" hidden="1" customWidth="1"/>
    <col min="8702" max="8702" width="0" hidden="1" customWidth="1"/>
    <col min="8703" max="8703" width="7.7109375" customWidth="1"/>
    <col min="8704" max="8704" width="11.7109375" customWidth="1"/>
    <col min="8705" max="8705" width="27.28515625" customWidth="1"/>
    <col min="8706" max="8708" width="11.7109375" customWidth="1"/>
    <col min="8709" max="8709" width="13.28515625" customWidth="1"/>
    <col min="8710" max="8712" width="11.7109375" customWidth="1"/>
    <col min="8713" max="8714" width="15.7109375" customWidth="1"/>
    <col min="8715" max="8715" width="11.7109375" customWidth="1"/>
    <col min="8716" max="8716" width="15.7109375" customWidth="1"/>
    <col min="8751" max="8755" width="0" hidden="1" customWidth="1"/>
    <col min="8958" max="8958" width="0" hidden="1" customWidth="1"/>
    <col min="8959" max="8959" width="7.7109375" customWidth="1"/>
    <col min="8960" max="8960" width="11.7109375" customWidth="1"/>
    <col min="8961" max="8961" width="27.28515625" customWidth="1"/>
    <col min="8962" max="8964" width="11.7109375" customWidth="1"/>
    <col min="8965" max="8965" width="13.28515625" customWidth="1"/>
    <col min="8966" max="8968" width="11.7109375" customWidth="1"/>
    <col min="8969" max="8970" width="15.7109375" customWidth="1"/>
    <col min="8971" max="8971" width="11.7109375" customWidth="1"/>
    <col min="8972" max="8972" width="15.7109375" customWidth="1"/>
    <col min="9007" max="9011" width="0" hidden="1" customWidth="1"/>
    <col min="9214" max="9214" width="0" hidden="1" customWidth="1"/>
    <col min="9215" max="9215" width="7.7109375" customWidth="1"/>
    <col min="9216" max="9216" width="11.7109375" customWidth="1"/>
    <col min="9217" max="9217" width="27.28515625" customWidth="1"/>
    <col min="9218" max="9220" width="11.7109375" customWidth="1"/>
    <col min="9221" max="9221" width="13.28515625" customWidth="1"/>
    <col min="9222" max="9224" width="11.7109375" customWidth="1"/>
    <col min="9225" max="9226" width="15.7109375" customWidth="1"/>
    <col min="9227" max="9227" width="11.7109375" customWidth="1"/>
    <col min="9228" max="9228" width="15.7109375" customWidth="1"/>
    <col min="9263" max="9267" width="0" hidden="1" customWidth="1"/>
    <col min="9470" max="9470" width="0" hidden="1" customWidth="1"/>
    <col min="9471" max="9471" width="7.7109375" customWidth="1"/>
    <col min="9472" max="9472" width="11.7109375" customWidth="1"/>
    <col min="9473" max="9473" width="27.28515625" customWidth="1"/>
    <col min="9474" max="9476" width="11.7109375" customWidth="1"/>
    <col min="9477" max="9477" width="13.28515625" customWidth="1"/>
    <col min="9478" max="9480" width="11.7109375" customWidth="1"/>
    <col min="9481" max="9482" width="15.7109375" customWidth="1"/>
    <col min="9483" max="9483" width="11.7109375" customWidth="1"/>
    <col min="9484" max="9484" width="15.7109375" customWidth="1"/>
    <col min="9519" max="9523" width="0" hidden="1" customWidth="1"/>
    <col min="9726" max="9726" width="0" hidden="1" customWidth="1"/>
    <col min="9727" max="9727" width="7.7109375" customWidth="1"/>
    <col min="9728" max="9728" width="11.7109375" customWidth="1"/>
    <col min="9729" max="9729" width="27.28515625" customWidth="1"/>
    <col min="9730" max="9732" width="11.7109375" customWidth="1"/>
    <col min="9733" max="9733" width="13.28515625" customWidth="1"/>
    <col min="9734" max="9736" width="11.7109375" customWidth="1"/>
    <col min="9737" max="9738" width="15.7109375" customWidth="1"/>
    <col min="9739" max="9739" width="11.7109375" customWidth="1"/>
    <col min="9740" max="9740" width="15.7109375" customWidth="1"/>
    <col min="9775" max="9779" width="0" hidden="1" customWidth="1"/>
    <col min="9982" max="9982" width="0" hidden="1" customWidth="1"/>
    <col min="9983" max="9983" width="7.7109375" customWidth="1"/>
    <col min="9984" max="9984" width="11.7109375" customWidth="1"/>
    <col min="9985" max="9985" width="27.28515625" customWidth="1"/>
    <col min="9986" max="9988" width="11.7109375" customWidth="1"/>
    <col min="9989" max="9989" width="13.28515625" customWidth="1"/>
    <col min="9990" max="9992" width="11.7109375" customWidth="1"/>
    <col min="9993" max="9994" width="15.7109375" customWidth="1"/>
    <col min="9995" max="9995" width="11.7109375" customWidth="1"/>
    <col min="9996" max="9996" width="15.7109375" customWidth="1"/>
    <col min="10031" max="10035" width="0" hidden="1" customWidth="1"/>
    <col min="10238" max="10238" width="0" hidden="1" customWidth="1"/>
    <col min="10239" max="10239" width="7.7109375" customWidth="1"/>
    <col min="10240" max="10240" width="11.7109375" customWidth="1"/>
    <col min="10241" max="10241" width="27.28515625" customWidth="1"/>
    <col min="10242" max="10244" width="11.7109375" customWidth="1"/>
    <col min="10245" max="10245" width="13.28515625" customWidth="1"/>
    <col min="10246" max="10248" width="11.7109375" customWidth="1"/>
    <col min="10249" max="10250" width="15.7109375" customWidth="1"/>
    <col min="10251" max="10251" width="11.7109375" customWidth="1"/>
    <col min="10252" max="10252" width="15.7109375" customWidth="1"/>
    <col min="10287" max="10291" width="0" hidden="1" customWidth="1"/>
    <col min="10494" max="10494" width="0" hidden="1" customWidth="1"/>
    <col min="10495" max="10495" width="7.7109375" customWidth="1"/>
    <col min="10496" max="10496" width="11.7109375" customWidth="1"/>
    <col min="10497" max="10497" width="27.28515625" customWidth="1"/>
    <col min="10498" max="10500" width="11.7109375" customWidth="1"/>
    <col min="10501" max="10501" width="13.28515625" customWidth="1"/>
    <col min="10502" max="10504" width="11.7109375" customWidth="1"/>
    <col min="10505" max="10506" width="15.7109375" customWidth="1"/>
    <col min="10507" max="10507" width="11.7109375" customWidth="1"/>
    <col min="10508" max="10508" width="15.7109375" customWidth="1"/>
    <col min="10543" max="10547" width="0" hidden="1" customWidth="1"/>
    <col min="10750" max="10750" width="0" hidden="1" customWidth="1"/>
    <col min="10751" max="10751" width="7.7109375" customWidth="1"/>
    <col min="10752" max="10752" width="11.7109375" customWidth="1"/>
    <col min="10753" max="10753" width="27.28515625" customWidth="1"/>
    <col min="10754" max="10756" width="11.7109375" customWidth="1"/>
    <col min="10757" max="10757" width="13.28515625" customWidth="1"/>
    <col min="10758" max="10760" width="11.7109375" customWidth="1"/>
    <col min="10761" max="10762" width="15.7109375" customWidth="1"/>
    <col min="10763" max="10763" width="11.7109375" customWidth="1"/>
    <col min="10764" max="10764" width="15.7109375" customWidth="1"/>
    <col min="10799" max="10803" width="0" hidden="1" customWidth="1"/>
    <col min="11006" max="11006" width="0" hidden="1" customWidth="1"/>
    <col min="11007" max="11007" width="7.7109375" customWidth="1"/>
    <col min="11008" max="11008" width="11.7109375" customWidth="1"/>
    <col min="11009" max="11009" width="27.28515625" customWidth="1"/>
    <col min="11010" max="11012" width="11.7109375" customWidth="1"/>
    <col min="11013" max="11013" width="13.28515625" customWidth="1"/>
    <col min="11014" max="11016" width="11.7109375" customWidth="1"/>
    <col min="11017" max="11018" width="15.7109375" customWidth="1"/>
    <col min="11019" max="11019" width="11.7109375" customWidth="1"/>
    <col min="11020" max="11020" width="15.7109375" customWidth="1"/>
    <col min="11055" max="11059" width="0" hidden="1" customWidth="1"/>
    <col min="11262" max="11262" width="0" hidden="1" customWidth="1"/>
    <col min="11263" max="11263" width="7.7109375" customWidth="1"/>
    <col min="11264" max="11264" width="11.7109375" customWidth="1"/>
    <col min="11265" max="11265" width="27.28515625" customWidth="1"/>
    <col min="11266" max="11268" width="11.7109375" customWidth="1"/>
    <col min="11269" max="11269" width="13.28515625" customWidth="1"/>
    <col min="11270" max="11272" width="11.7109375" customWidth="1"/>
    <col min="11273" max="11274" width="15.7109375" customWidth="1"/>
    <col min="11275" max="11275" width="11.7109375" customWidth="1"/>
    <col min="11276" max="11276" width="15.7109375" customWidth="1"/>
    <col min="11311" max="11315" width="0" hidden="1" customWidth="1"/>
    <col min="11518" max="11518" width="0" hidden="1" customWidth="1"/>
    <col min="11519" max="11519" width="7.7109375" customWidth="1"/>
    <col min="11520" max="11520" width="11.7109375" customWidth="1"/>
    <col min="11521" max="11521" width="27.28515625" customWidth="1"/>
    <col min="11522" max="11524" width="11.7109375" customWidth="1"/>
    <col min="11525" max="11525" width="13.28515625" customWidth="1"/>
    <col min="11526" max="11528" width="11.7109375" customWidth="1"/>
    <col min="11529" max="11530" width="15.7109375" customWidth="1"/>
    <col min="11531" max="11531" width="11.7109375" customWidth="1"/>
    <col min="11532" max="11532" width="15.7109375" customWidth="1"/>
    <col min="11567" max="11571" width="0" hidden="1" customWidth="1"/>
    <col min="11774" max="11774" width="0" hidden="1" customWidth="1"/>
    <col min="11775" max="11775" width="7.7109375" customWidth="1"/>
    <col min="11776" max="11776" width="11.7109375" customWidth="1"/>
    <col min="11777" max="11777" width="27.28515625" customWidth="1"/>
    <col min="11778" max="11780" width="11.7109375" customWidth="1"/>
    <col min="11781" max="11781" width="13.28515625" customWidth="1"/>
    <col min="11782" max="11784" width="11.7109375" customWidth="1"/>
    <col min="11785" max="11786" width="15.7109375" customWidth="1"/>
    <col min="11787" max="11787" width="11.7109375" customWidth="1"/>
    <col min="11788" max="11788" width="15.7109375" customWidth="1"/>
    <col min="11823" max="11827" width="0" hidden="1" customWidth="1"/>
    <col min="12030" max="12030" width="0" hidden="1" customWidth="1"/>
    <col min="12031" max="12031" width="7.7109375" customWidth="1"/>
    <col min="12032" max="12032" width="11.7109375" customWidth="1"/>
    <col min="12033" max="12033" width="27.28515625" customWidth="1"/>
    <col min="12034" max="12036" width="11.7109375" customWidth="1"/>
    <col min="12037" max="12037" width="13.28515625" customWidth="1"/>
    <col min="12038" max="12040" width="11.7109375" customWidth="1"/>
    <col min="12041" max="12042" width="15.7109375" customWidth="1"/>
    <col min="12043" max="12043" width="11.7109375" customWidth="1"/>
    <col min="12044" max="12044" width="15.7109375" customWidth="1"/>
    <col min="12079" max="12083" width="0" hidden="1" customWidth="1"/>
    <col min="12286" max="12286" width="0" hidden="1" customWidth="1"/>
    <col min="12287" max="12287" width="7.7109375" customWidth="1"/>
    <col min="12288" max="12288" width="11.7109375" customWidth="1"/>
    <col min="12289" max="12289" width="27.28515625" customWidth="1"/>
    <col min="12290" max="12292" width="11.7109375" customWidth="1"/>
    <col min="12293" max="12293" width="13.28515625" customWidth="1"/>
    <col min="12294" max="12296" width="11.7109375" customWidth="1"/>
    <col min="12297" max="12298" width="15.7109375" customWidth="1"/>
    <col min="12299" max="12299" width="11.7109375" customWidth="1"/>
    <col min="12300" max="12300" width="15.7109375" customWidth="1"/>
    <col min="12335" max="12339" width="0" hidden="1" customWidth="1"/>
    <col min="12542" max="12542" width="0" hidden="1" customWidth="1"/>
    <col min="12543" max="12543" width="7.7109375" customWidth="1"/>
    <col min="12544" max="12544" width="11.7109375" customWidth="1"/>
    <col min="12545" max="12545" width="27.28515625" customWidth="1"/>
    <col min="12546" max="12548" width="11.7109375" customWidth="1"/>
    <col min="12549" max="12549" width="13.28515625" customWidth="1"/>
    <col min="12550" max="12552" width="11.7109375" customWidth="1"/>
    <col min="12553" max="12554" width="15.7109375" customWidth="1"/>
    <col min="12555" max="12555" width="11.7109375" customWidth="1"/>
    <col min="12556" max="12556" width="15.7109375" customWidth="1"/>
    <col min="12591" max="12595" width="0" hidden="1" customWidth="1"/>
    <col min="12798" max="12798" width="0" hidden="1" customWidth="1"/>
    <col min="12799" max="12799" width="7.7109375" customWidth="1"/>
    <col min="12800" max="12800" width="11.7109375" customWidth="1"/>
    <col min="12801" max="12801" width="27.28515625" customWidth="1"/>
    <col min="12802" max="12804" width="11.7109375" customWidth="1"/>
    <col min="12805" max="12805" width="13.28515625" customWidth="1"/>
    <col min="12806" max="12808" width="11.7109375" customWidth="1"/>
    <col min="12809" max="12810" width="15.7109375" customWidth="1"/>
    <col min="12811" max="12811" width="11.7109375" customWidth="1"/>
    <col min="12812" max="12812" width="15.7109375" customWidth="1"/>
    <col min="12847" max="12851" width="0" hidden="1" customWidth="1"/>
    <col min="13054" max="13054" width="0" hidden="1" customWidth="1"/>
    <col min="13055" max="13055" width="7.7109375" customWidth="1"/>
    <col min="13056" max="13056" width="11.7109375" customWidth="1"/>
    <col min="13057" max="13057" width="27.28515625" customWidth="1"/>
    <col min="13058" max="13060" width="11.7109375" customWidth="1"/>
    <col min="13061" max="13061" width="13.28515625" customWidth="1"/>
    <col min="13062" max="13064" width="11.7109375" customWidth="1"/>
    <col min="13065" max="13066" width="15.7109375" customWidth="1"/>
    <col min="13067" max="13067" width="11.7109375" customWidth="1"/>
    <col min="13068" max="13068" width="15.7109375" customWidth="1"/>
    <col min="13103" max="13107" width="0" hidden="1" customWidth="1"/>
    <col min="13310" max="13310" width="0" hidden="1" customWidth="1"/>
    <col min="13311" max="13311" width="7.7109375" customWidth="1"/>
    <col min="13312" max="13312" width="11.7109375" customWidth="1"/>
    <col min="13313" max="13313" width="27.28515625" customWidth="1"/>
    <col min="13314" max="13316" width="11.7109375" customWidth="1"/>
    <col min="13317" max="13317" width="13.28515625" customWidth="1"/>
    <col min="13318" max="13320" width="11.7109375" customWidth="1"/>
    <col min="13321" max="13322" width="15.7109375" customWidth="1"/>
    <col min="13323" max="13323" width="11.7109375" customWidth="1"/>
    <col min="13324" max="13324" width="15.7109375" customWidth="1"/>
    <col min="13359" max="13363" width="0" hidden="1" customWidth="1"/>
    <col min="13566" max="13566" width="0" hidden="1" customWidth="1"/>
    <col min="13567" max="13567" width="7.7109375" customWidth="1"/>
    <col min="13568" max="13568" width="11.7109375" customWidth="1"/>
    <col min="13569" max="13569" width="27.28515625" customWidth="1"/>
    <col min="13570" max="13572" width="11.7109375" customWidth="1"/>
    <col min="13573" max="13573" width="13.28515625" customWidth="1"/>
    <col min="13574" max="13576" width="11.7109375" customWidth="1"/>
    <col min="13577" max="13578" width="15.7109375" customWidth="1"/>
    <col min="13579" max="13579" width="11.7109375" customWidth="1"/>
    <col min="13580" max="13580" width="15.7109375" customWidth="1"/>
    <col min="13615" max="13619" width="0" hidden="1" customWidth="1"/>
    <col min="13822" max="13822" width="0" hidden="1" customWidth="1"/>
    <col min="13823" max="13823" width="7.7109375" customWidth="1"/>
    <col min="13824" max="13824" width="11.7109375" customWidth="1"/>
    <col min="13825" max="13825" width="27.28515625" customWidth="1"/>
    <col min="13826" max="13828" width="11.7109375" customWidth="1"/>
    <col min="13829" max="13829" width="13.28515625" customWidth="1"/>
    <col min="13830" max="13832" width="11.7109375" customWidth="1"/>
    <col min="13833" max="13834" width="15.7109375" customWidth="1"/>
    <col min="13835" max="13835" width="11.7109375" customWidth="1"/>
    <col min="13836" max="13836" width="15.7109375" customWidth="1"/>
    <col min="13871" max="13875" width="0" hidden="1" customWidth="1"/>
    <col min="14078" max="14078" width="0" hidden="1" customWidth="1"/>
    <col min="14079" max="14079" width="7.7109375" customWidth="1"/>
    <col min="14080" max="14080" width="11.7109375" customWidth="1"/>
    <col min="14081" max="14081" width="27.28515625" customWidth="1"/>
    <col min="14082" max="14084" width="11.7109375" customWidth="1"/>
    <col min="14085" max="14085" width="13.28515625" customWidth="1"/>
    <col min="14086" max="14088" width="11.7109375" customWidth="1"/>
    <col min="14089" max="14090" width="15.7109375" customWidth="1"/>
    <col min="14091" max="14091" width="11.7109375" customWidth="1"/>
    <col min="14092" max="14092" width="15.7109375" customWidth="1"/>
    <col min="14127" max="14131" width="0" hidden="1" customWidth="1"/>
    <col min="14334" max="14334" width="0" hidden="1" customWidth="1"/>
    <col min="14335" max="14335" width="7.7109375" customWidth="1"/>
    <col min="14336" max="14336" width="11.7109375" customWidth="1"/>
    <col min="14337" max="14337" width="27.28515625" customWidth="1"/>
    <col min="14338" max="14340" width="11.7109375" customWidth="1"/>
    <col min="14341" max="14341" width="13.28515625" customWidth="1"/>
    <col min="14342" max="14344" width="11.7109375" customWidth="1"/>
    <col min="14345" max="14346" width="15.7109375" customWidth="1"/>
    <col min="14347" max="14347" width="11.7109375" customWidth="1"/>
    <col min="14348" max="14348" width="15.7109375" customWidth="1"/>
    <col min="14383" max="14387" width="0" hidden="1" customWidth="1"/>
    <col min="14590" max="14590" width="0" hidden="1" customWidth="1"/>
    <col min="14591" max="14591" width="7.7109375" customWidth="1"/>
    <col min="14592" max="14592" width="11.7109375" customWidth="1"/>
    <col min="14593" max="14593" width="27.28515625" customWidth="1"/>
    <col min="14594" max="14596" width="11.7109375" customWidth="1"/>
    <col min="14597" max="14597" width="13.28515625" customWidth="1"/>
    <col min="14598" max="14600" width="11.7109375" customWidth="1"/>
    <col min="14601" max="14602" width="15.7109375" customWidth="1"/>
    <col min="14603" max="14603" width="11.7109375" customWidth="1"/>
    <col min="14604" max="14604" width="15.7109375" customWidth="1"/>
    <col min="14639" max="14643" width="0" hidden="1" customWidth="1"/>
    <col min="14846" max="14846" width="0" hidden="1" customWidth="1"/>
    <col min="14847" max="14847" width="7.7109375" customWidth="1"/>
    <col min="14848" max="14848" width="11.7109375" customWidth="1"/>
    <col min="14849" max="14849" width="27.28515625" customWidth="1"/>
    <col min="14850" max="14852" width="11.7109375" customWidth="1"/>
    <col min="14853" max="14853" width="13.28515625" customWidth="1"/>
    <col min="14854" max="14856" width="11.7109375" customWidth="1"/>
    <col min="14857" max="14858" width="15.7109375" customWidth="1"/>
    <col min="14859" max="14859" width="11.7109375" customWidth="1"/>
    <col min="14860" max="14860" width="15.7109375" customWidth="1"/>
    <col min="14895" max="14899" width="0" hidden="1" customWidth="1"/>
    <col min="15102" max="15102" width="0" hidden="1" customWidth="1"/>
    <col min="15103" max="15103" width="7.7109375" customWidth="1"/>
    <col min="15104" max="15104" width="11.7109375" customWidth="1"/>
    <col min="15105" max="15105" width="27.28515625" customWidth="1"/>
    <col min="15106" max="15108" width="11.7109375" customWidth="1"/>
    <col min="15109" max="15109" width="13.28515625" customWidth="1"/>
    <col min="15110" max="15112" width="11.7109375" customWidth="1"/>
    <col min="15113" max="15114" width="15.7109375" customWidth="1"/>
    <col min="15115" max="15115" width="11.7109375" customWidth="1"/>
    <col min="15116" max="15116" width="15.7109375" customWidth="1"/>
    <col min="15151" max="15155" width="0" hidden="1" customWidth="1"/>
    <col min="15358" max="15358" width="0" hidden="1" customWidth="1"/>
    <col min="15359" max="15359" width="7.7109375" customWidth="1"/>
    <col min="15360" max="15360" width="11.7109375" customWidth="1"/>
    <col min="15361" max="15361" width="27.28515625" customWidth="1"/>
    <col min="15362" max="15364" width="11.7109375" customWidth="1"/>
    <col min="15365" max="15365" width="13.28515625" customWidth="1"/>
    <col min="15366" max="15368" width="11.7109375" customWidth="1"/>
    <col min="15369" max="15370" width="15.7109375" customWidth="1"/>
    <col min="15371" max="15371" width="11.7109375" customWidth="1"/>
    <col min="15372" max="15372" width="15.7109375" customWidth="1"/>
    <col min="15407" max="15411" width="0" hidden="1" customWidth="1"/>
    <col min="15614" max="15614" width="0" hidden="1" customWidth="1"/>
    <col min="15615" max="15615" width="7.7109375" customWidth="1"/>
    <col min="15616" max="15616" width="11.7109375" customWidth="1"/>
    <col min="15617" max="15617" width="27.28515625" customWidth="1"/>
    <col min="15618" max="15620" width="11.7109375" customWidth="1"/>
    <col min="15621" max="15621" width="13.28515625" customWidth="1"/>
    <col min="15622" max="15624" width="11.7109375" customWidth="1"/>
    <col min="15625" max="15626" width="15.7109375" customWidth="1"/>
    <col min="15627" max="15627" width="11.7109375" customWidth="1"/>
    <col min="15628" max="15628" width="15.7109375" customWidth="1"/>
    <col min="15663" max="15667" width="0" hidden="1" customWidth="1"/>
    <col min="15870" max="15870" width="0" hidden="1" customWidth="1"/>
    <col min="15871" max="15871" width="7.7109375" customWidth="1"/>
    <col min="15872" max="15872" width="11.7109375" customWidth="1"/>
    <col min="15873" max="15873" width="27.28515625" customWidth="1"/>
    <col min="15874" max="15876" width="11.7109375" customWidth="1"/>
    <col min="15877" max="15877" width="13.28515625" customWidth="1"/>
    <col min="15878" max="15880" width="11.7109375" customWidth="1"/>
    <col min="15881" max="15882" width="15.7109375" customWidth="1"/>
    <col min="15883" max="15883" width="11.7109375" customWidth="1"/>
    <col min="15884" max="15884" width="15.7109375" customWidth="1"/>
    <col min="15919" max="15923" width="0" hidden="1" customWidth="1"/>
    <col min="16126" max="16126" width="0" hidden="1" customWidth="1"/>
    <col min="16127" max="16127" width="7.7109375" customWidth="1"/>
    <col min="16128" max="16128" width="11.7109375" customWidth="1"/>
    <col min="16129" max="16129" width="27.28515625" customWidth="1"/>
    <col min="16130" max="16132" width="11.7109375" customWidth="1"/>
    <col min="16133" max="16133" width="13.28515625" customWidth="1"/>
    <col min="16134" max="16136" width="11.7109375" customWidth="1"/>
    <col min="16137" max="16138" width="15.7109375" customWidth="1"/>
    <col min="16139" max="16139" width="11.7109375" customWidth="1"/>
    <col min="16140" max="16140" width="15.7109375" customWidth="1"/>
    <col min="16175" max="16179" width="0" hidden="1" customWidth="1"/>
  </cols>
  <sheetData>
    <row r="1" spans="1:51" ht="36.75" customHeight="1" x14ac:dyDescent="0.3">
      <c r="A1" t="s">
        <v>0</v>
      </c>
      <c r="C1" s="57" t="s">
        <v>1</v>
      </c>
      <c r="D1" s="58"/>
      <c r="E1" s="58"/>
      <c r="F1" s="58"/>
      <c r="G1" s="58"/>
      <c r="H1" s="58"/>
      <c r="I1" s="45" t="s">
        <v>2</v>
      </c>
      <c r="J1" s="41"/>
      <c r="K1" s="2"/>
    </row>
    <row r="2" spans="1:51" ht="36" customHeight="1" x14ac:dyDescent="0.25">
      <c r="C2" s="60" t="s">
        <v>63</v>
      </c>
      <c r="D2" s="58"/>
      <c r="E2" s="58"/>
      <c r="F2" s="58"/>
      <c r="G2" s="58"/>
      <c r="H2" s="58"/>
      <c r="I2" s="46" t="s">
        <v>344</v>
      </c>
      <c r="J2" s="44"/>
      <c r="K2" s="3"/>
      <c r="L2" s="50" t="s">
        <v>4</v>
      </c>
    </row>
    <row r="3" spans="1:51" hidden="1" x14ac:dyDescent="0.25">
      <c r="C3" s="55" t="s">
        <v>5</v>
      </c>
      <c r="D3" s="56"/>
      <c r="E3" s="56"/>
      <c r="F3" s="56"/>
      <c r="G3" s="56"/>
      <c r="H3" s="56"/>
      <c r="J3" s="4" t="s">
        <v>6</v>
      </c>
    </row>
    <row r="4" spans="1:51" hidden="1" x14ac:dyDescent="0.25">
      <c r="A4" t="s">
        <v>7</v>
      </c>
      <c r="B4" t="s">
        <v>8</v>
      </c>
      <c r="C4" t="s">
        <v>9</v>
      </c>
      <c r="D4" t="s">
        <v>10</v>
      </c>
      <c r="F4" t="s">
        <v>11</v>
      </c>
      <c r="G4" t="s">
        <v>12</v>
      </c>
      <c r="H4" t="s">
        <v>13</v>
      </c>
      <c r="I4" t="s">
        <v>14</v>
      </c>
      <c r="K4" t="s">
        <v>15</v>
      </c>
      <c r="L4" t="s">
        <v>16</v>
      </c>
      <c r="AU4" t="s">
        <v>17</v>
      </c>
      <c r="AV4" t="s">
        <v>18</v>
      </c>
      <c r="AW4" t="s">
        <v>19</v>
      </c>
      <c r="AX4" t="s">
        <v>20</v>
      </c>
      <c r="AY4" t="s">
        <v>21</v>
      </c>
    </row>
    <row r="5" spans="1:51" ht="39" x14ac:dyDescent="0.25">
      <c r="A5" s="5" t="s">
        <v>7</v>
      </c>
      <c r="B5" s="5" t="s">
        <v>22</v>
      </c>
      <c r="C5" s="5" t="s">
        <v>23</v>
      </c>
      <c r="D5" s="5" t="s">
        <v>24</v>
      </c>
      <c r="E5" s="5" t="s">
        <v>82</v>
      </c>
      <c r="F5" s="5" t="s">
        <v>25</v>
      </c>
      <c r="G5" s="5" t="s">
        <v>345</v>
      </c>
      <c r="H5" s="5" t="s">
        <v>350</v>
      </c>
      <c r="I5" s="5" t="s">
        <v>26</v>
      </c>
      <c r="J5" s="5" t="s">
        <v>353</v>
      </c>
      <c r="K5" s="5" t="s">
        <v>27</v>
      </c>
      <c r="L5" s="5" t="s">
        <v>28</v>
      </c>
      <c r="AU5" t="s">
        <v>29</v>
      </c>
      <c r="AV5" t="s">
        <v>30</v>
      </c>
      <c r="AW5" t="s">
        <v>31</v>
      </c>
      <c r="AX5" t="s">
        <v>32</v>
      </c>
      <c r="AY5" t="s">
        <v>33</v>
      </c>
    </row>
    <row r="6" spans="1:51" x14ac:dyDescent="0.25">
      <c r="A6" s="5" t="s">
        <v>34</v>
      </c>
      <c r="B6" s="13" t="s">
        <v>35</v>
      </c>
      <c r="C6" s="13" t="s">
        <v>36</v>
      </c>
      <c r="D6" s="13" t="s">
        <v>37</v>
      </c>
      <c r="E6" s="13" t="s">
        <v>38</v>
      </c>
      <c r="F6" s="13" t="s">
        <v>39</v>
      </c>
      <c r="G6" s="13" t="s">
        <v>40</v>
      </c>
      <c r="H6" s="13" t="s">
        <v>41</v>
      </c>
      <c r="I6" s="13" t="s">
        <v>42</v>
      </c>
      <c r="J6" s="13" t="s">
        <v>44</v>
      </c>
      <c r="K6" s="13" t="s">
        <v>45</v>
      </c>
      <c r="L6" s="13" t="s">
        <v>46</v>
      </c>
      <c r="AU6">
        <v>50</v>
      </c>
      <c r="AV6">
        <v>51</v>
      </c>
      <c r="AW6">
        <v>52</v>
      </c>
      <c r="AX6">
        <v>53</v>
      </c>
      <c r="AY6">
        <v>54</v>
      </c>
    </row>
    <row r="7" spans="1:51" ht="76.5" x14ac:dyDescent="0.25">
      <c r="A7">
        <v>149</v>
      </c>
      <c r="B7" s="15">
        <v>1</v>
      </c>
      <c r="C7" s="15"/>
      <c r="D7" s="14" t="s">
        <v>64</v>
      </c>
      <c r="E7" s="22" t="s">
        <v>207</v>
      </c>
      <c r="F7" s="14" t="s">
        <v>48</v>
      </c>
      <c r="G7" s="15">
        <v>1500</v>
      </c>
      <c r="H7" s="18"/>
      <c r="I7" s="18"/>
      <c r="J7" s="15">
        <f>G7*H7</f>
        <v>0</v>
      </c>
      <c r="K7" s="20"/>
      <c r="L7" s="20"/>
      <c r="AV7" t="s">
        <v>49</v>
      </c>
      <c r="AW7" t="s">
        <v>35</v>
      </c>
      <c r="AX7">
        <v>3</v>
      </c>
      <c r="AY7">
        <v>0</v>
      </c>
    </row>
    <row r="8" spans="1:51" ht="76.5" x14ac:dyDescent="0.25">
      <c r="A8">
        <v>150</v>
      </c>
      <c r="B8" s="15">
        <v>2</v>
      </c>
      <c r="C8" s="15"/>
      <c r="D8" s="14" t="s">
        <v>65</v>
      </c>
      <c r="E8" s="23" t="s">
        <v>208</v>
      </c>
      <c r="F8" s="14" t="s">
        <v>48</v>
      </c>
      <c r="G8" s="15">
        <v>1000</v>
      </c>
      <c r="H8" s="18"/>
      <c r="I8" s="18"/>
      <c r="J8" s="15">
        <f t="shared" ref="J8:J30" si="0">G8*H8</f>
        <v>0</v>
      </c>
      <c r="K8" s="20"/>
      <c r="L8" s="20"/>
      <c r="AV8" t="s">
        <v>49</v>
      </c>
      <c r="AW8" t="s">
        <v>35</v>
      </c>
      <c r="AX8">
        <v>3</v>
      </c>
      <c r="AY8">
        <v>0</v>
      </c>
    </row>
    <row r="9" spans="1:51" ht="63.75" x14ac:dyDescent="0.25">
      <c r="A9">
        <v>151</v>
      </c>
      <c r="B9" s="15">
        <v>3</v>
      </c>
      <c r="C9" s="15"/>
      <c r="D9" s="14" t="s">
        <v>65</v>
      </c>
      <c r="E9" s="23" t="s">
        <v>209</v>
      </c>
      <c r="F9" s="14" t="s">
        <v>48</v>
      </c>
      <c r="G9" s="15">
        <v>400</v>
      </c>
      <c r="H9" s="18"/>
      <c r="I9" s="18"/>
      <c r="J9" s="15">
        <f t="shared" si="0"/>
        <v>0</v>
      </c>
      <c r="K9" s="20"/>
      <c r="L9" s="20"/>
      <c r="AV9" t="s">
        <v>49</v>
      </c>
      <c r="AW9" t="s">
        <v>35</v>
      </c>
      <c r="AX9">
        <v>3</v>
      </c>
      <c r="AY9">
        <v>0</v>
      </c>
    </row>
    <row r="10" spans="1:51" ht="127.5" x14ac:dyDescent="0.25">
      <c r="A10">
        <v>152</v>
      </c>
      <c r="B10" s="15">
        <v>4</v>
      </c>
      <c r="C10" s="15"/>
      <c r="D10" s="14" t="s">
        <v>66</v>
      </c>
      <c r="E10" s="24" t="s">
        <v>210</v>
      </c>
      <c r="F10" s="14" t="s">
        <v>48</v>
      </c>
      <c r="G10" s="15">
        <v>50</v>
      </c>
      <c r="H10" s="18"/>
      <c r="I10" s="18"/>
      <c r="J10" s="15">
        <f t="shared" si="0"/>
        <v>0</v>
      </c>
      <c r="K10" s="20"/>
      <c r="L10" s="20"/>
      <c r="AV10" t="s">
        <v>49</v>
      </c>
      <c r="AW10" t="s">
        <v>35</v>
      </c>
      <c r="AX10">
        <v>3</v>
      </c>
      <c r="AY10">
        <v>0</v>
      </c>
    </row>
    <row r="11" spans="1:51" ht="89.25" x14ac:dyDescent="0.25">
      <c r="A11">
        <v>153</v>
      </c>
      <c r="B11" s="15">
        <v>5</v>
      </c>
      <c r="C11" s="15"/>
      <c r="D11" s="14" t="s">
        <v>67</v>
      </c>
      <c r="E11" s="23" t="s">
        <v>211</v>
      </c>
      <c r="F11" s="14" t="s">
        <v>48</v>
      </c>
      <c r="G11" s="15">
        <v>1000</v>
      </c>
      <c r="H11" s="18"/>
      <c r="I11" s="18"/>
      <c r="J11" s="15">
        <f t="shared" si="0"/>
        <v>0</v>
      </c>
      <c r="K11" s="20"/>
      <c r="L11" s="20"/>
      <c r="AV11" t="s">
        <v>49</v>
      </c>
      <c r="AW11" t="s">
        <v>35</v>
      </c>
      <c r="AX11">
        <v>3</v>
      </c>
      <c r="AY11">
        <v>0</v>
      </c>
    </row>
    <row r="12" spans="1:51" ht="102" x14ac:dyDescent="0.25">
      <c r="A12">
        <v>154</v>
      </c>
      <c r="B12" s="15">
        <v>6</v>
      </c>
      <c r="C12" s="15"/>
      <c r="D12" s="14" t="s">
        <v>68</v>
      </c>
      <c r="E12" s="23" t="s">
        <v>212</v>
      </c>
      <c r="F12" s="14" t="s">
        <v>48</v>
      </c>
      <c r="G12" s="15">
        <v>80</v>
      </c>
      <c r="H12" s="18"/>
      <c r="I12" s="18"/>
      <c r="J12" s="15">
        <f t="shared" si="0"/>
        <v>0</v>
      </c>
      <c r="K12" s="20"/>
      <c r="L12" s="20"/>
      <c r="AV12" t="s">
        <v>49</v>
      </c>
      <c r="AW12" t="s">
        <v>35</v>
      </c>
      <c r="AX12">
        <v>3</v>
      </c>
      <c r="AY12">
        <v>0</v>
      </c>
    </row>
    <row r="13" spans="1:51" ht="140.25" x14ac:dyDescent="0.25">
      <c r="A13">
        <v>155</v>
      </c>
      <c r="B13" s="15">
        <v>7</v>
      </c>
      <c r="C13" s="15"/>
      <c r="D13" s="14" t="s">
        <v>69</v>
      </c>
      <c r="E13" s="23" t="s">
        <v>213</v>
      </c>
      <c r="F13" s="14" t="s">
        <v>48</v>
      </c>
      <c r="G13" s="15">
        <v>80</v>
      </c>
      <c r="H13" s="18"/>
      <c r="I13" s="18"/>
      <c r="J13" s="15">
        <f t="shared" si="0"/>
        <v>0</v>
      </c>
      <c r="K13" s="20"/>
      <c r="L13" s="20"/>
      <c r="AV13" t="s">
        <v>49</v>
      </c>
      <c r="AW13" t="s">
        <v>35</v>
      </c>
      <c r="AX13">
        <v>3</v>
      </c>
      <c r="AY13">
        <v>0</v>
      </c>
    </row>
    <row r="14" spans="1:51" ht="255" x14ac:dyDescent="0.25">
      <c r="A14">
        <v>156</v>
      </c>
      <c r="B14" s="15">
        <v>8</v>
      </c>
      <c r="C14" s="15"/>
      <c r="D14" s="14" t="s">
        <v>70</v>
      </c>
      <c r="E14" s="25" t="s">
        <v>214</v>
      </c>
      <c r="F14" s="14" t="s">
        <v>48</v>
      </c>
      <c r="G14" s="15">
        <v>300</v>
      </c>
      <c r="H14" s="18"/>
      <c r="I14" s="18"/>
      <c r="J14" s="15">
        <f t="shared" si="0"/>
        <v>0</v>
      </c>
      <c r="K14" s="20"/>
      <c r="L14" s="20"/>
      <c r="AV14" t="s">
        <v>49</v>
      </c>
      <c r="AW14" t="s">
        <v>35</v>
      </c>
      <c r="AX14">
        <v>3</v>
      </c>
      <c r="AY14">
        <v>0</v>
      </c>
    </row>
    <row r="15" spans="1:51" ht="102" x14ac:dyDescent="0.25">
      <c r="A15">
        <v>157</v>
      </c>
      <c r="B15" s="15">
        <v>9</v>
      </c>
      <c r="C15" s="15"/>
      <c r="D15" s="14" t="s">
        <v>71</v>
      </c>
      <c r="E15" s="23" t="s">
        <v>215</v>
      </c>
      <c r="F15" s="14" t="s">
        <v>48</v>
      </c>
      <c r="G15" s="15">
        <v>30</v>
      </c>
      <c r="H15" s="18"/>
      <c r="I15" s="18"/>
      <c r="J15" s="15">
        <f t="shared" si="0"/>
        <v>0</v>
      </c>
      <c r="K15" s="20"/>
      <c r="L15" s="20"/>
      <c r="AV15" t="s">
        <v>49</v>
      </c>
      <c r="AW15" t="s">
        <v>35</v>
      </c>
      <c r="AX15">
        <v>3</v>
      </c>
      <c r="AY15">
        <v>0</v>
      </c>
    </row>
    <row r="16" spans="1:51" ht="191.25" x14ac:dyDescent="0.25">
      <c r="A16">
        <v>158</v>
      </c>
      <c r="B16" s="15">
        <v>10</v>
      </c>
      <c r="C16" s="15"/>
      <c r="D16" s="14" t="s">
        <v>71</v>
      </c>
      <c r="E16" s="23" t="s">
        <v>216</v>
      </c>
      <c r="F16" s="14" t="s">
        <v>48</v>
      </c>
      <c r="G16" s="15">
        <v>50</v>
      </c>
      <c r="H16" s="18"/>
      <c r="I16" s="18"/>
      <c r="J16" s="15">
        <f t="shared" si="0"/>
        <v>0</v>
      </c>
      <c r="K16" s="20"/>
      <c r="L16" s="20"/>
      <c r="AV16" t="s">
        <v>49</v>
      </c>
      <c r="AW16" t="s">
        <v>35</v>
      </c>
      <c r="AX16">
        <v>3</v>
      </c>
      <c r="AY16">
        <v>0</v>
      </c>
    </row>
    <row r="17" spans="1:51" ht="89.25" x14ac:dyDescent="0.25">
      <c r="A17">
        <v>159</v>
      </c>
      <c r="B17" s="15">
        <v>11</v>
      </c>
      <c r="C17" s="15"/>
      <c r="D17" s="14" t="s">
        <v>72</v>
      </c>
      <c r="E17" s="23" t="s">
        <v>217</v>
      </c>
      <c r="F17" s="14" t="s">
        <v>48</v>
      </c>
      <c r="G17" s="15">
        <v>5</v>
      </c>
      <c r="H17" s="18"/>
      <c r="I17" s="18"/>
      <c r="J17" s="15">
        <f t="shared" si="0"/>
        <v>0</v>
      </c>
      <c r="K17" s="20"/>
      <c r="L17" s="20"/>
      <c r="AV17" t="s">
        <v>49</v>
      </c>
      <c r="AW17" t="s">
        <v>35</v>
      </c>
      <c r="AX17">
        <v>3</v>
      </c>
      <c r="AY17">
        <v>0</v>
      </c>
    </row>
    <row r="18" spans="1:51" ht="51" x14ac:dyDescent="0.25">
      <c r="A18">
        <v>160</v>
      </c>
      <c r="B18" s="15">
        <v>12</v>
      </c>
      <c r="C18" s="15"/>
      <c r="D18" s="14" t="s">
        <v>72</v>
      </c>
      <c r="E18" s="23" t="s">
        <v>218</v>
      </c>
      <c r="F18" s="14" t="s">
        <v>48</v>
      </c>
      <c r="G18" s="15">
        <v>20</v>
      </c>
      <c r="H18" s="18"/>
      <c r="I18" s="18"/>
      <c r="J18" s="15">
        <f t="shared" si="0"/>
        <v>0</v>
      </c>
      <c r="K18" s="20"/>
      <c r="L18" s="20"/>
      <c r="AV18" t="s">
        <v>49</v>
      </c>
      <c r="AW18" t="s">
        <v>35</v>
      </c>
      <c r="AX18">
        <v>3</v>
      </c>
      <c r="AY18">
        <v>0</v>
      </c>
    </row>
    <row r="19" spans="1:51" ht="102" x14ac:dyDescent="0.25">
      <c r="A19">
        <v>161</v>
      </c>
      <c r="B19" s="15">
        <v>13</v>
      </c>
      <c r="C19" s="15"/>
      <c r="D19" s="14" t="s">
        <v>73</v>
      </c>
      <c r="E19" s="26" t="s">
        <v>219</v>
      </c>
      <c r="F19" s="14" t="s">
        <v>48</v>
      </c>
      <c r="G19" s="15">
        <v>20</v>
      </c>
      <c r="H19" s="18"/>
      <c r="I19" s="18"/>
      <c r="J19" s="15">
        <f t="shared" si="0"/>
        <v>0</v>
      </c>
      <c r="K19" s="20"/>
      <c r="L19" s="20"/>
      <c r="AV19" t="s">
        <v>49</v>
      </c>
      <c r="AW19" t="s">
        <v>35</v>
      </c>
      <c r="AX19">
        <v>3</v>
      </c>
      <c r="AY19">
        <v>0</v>
      </c>
    </row>
    <row r="20" spans="1:51" ht="114.75" x14ac:dyDescent="0.25">
      <c r="A20">
        <v>162</v>
      </c>
      <c r="B20" s="15">
        <v>14</v>
      </c>
      <c r="C20" s="15"/>
      <c r="D20" s="14" t="s">
        <v>71</v>
      </c>
      <c r="E20" s="23" t="s">
        <v>220</v>
      </c>
      <c r="F20" s="14" t="s">
        <v>48</v>
      </c>
      <c r="G20" s="15">
        <v>40</v>
      </c>
      <c r="H20" s="18"/>
      <c r="I20" s="18"/>
      <c r="J20" s="15">
        <f t="shared" si="0"/>
        <v>0</v>
      </c>
      <c r="K20" s="20"/>
      <c r="L20" s="20"/>
      <c r="AV20" t="s">
        <v>49</v>
      </c>
      <c r="AW20" t="s">
        <v>35</v>
      </c>
      <c r="AX20">
        <v>3</v>
      </c>
      <c r="AY20">
        <v>0</v>
      </c>
    </row>
    <row r="21" spans="1:51" ht="102.75" x14ac:dyDescent="0.25">
      <c r="A21">
        <v>163</v>
      </c>
      <c r="B21" s="15">
        <v>15</v>
      </c>
      <c r="C21" s="15"/>
      <c r="D21" s="14" t="s">
        <v>74</v>
      </c>
      <c r="E21" s="27" t="s">
        <v>221</v>
      </c>
      <c r="F21" s="14" t="s">
        <v>48</v>
      </c>
      <c r="G21" s="15">
        <v>4</v>
      </c>
      <c r="H21" s="18"/>
      <c r="I21" s="18"/>
      <c r="J21" s="15">
        <f t="shared" si="0"/>
        <v>0</v>
      </c>
      <c r="K21" s="20"/>
      <c r="L21" s="20"/>
      <c r="AV21" t="s">
        <v>49</v>
      </c>
      <c r="AW21" t="s">
        <v>35</v>
      </c>
      <c r="AX21">
        <v>3</v>
      </c>
      <c r="AY21">
        <v>0</v>
      </c>
    </row>
    <row r="22" spans="1:51" ht="64.5" x14ac:dyDescent="0.25">
      <c r="A22">
        <v>164</v>
      </c>
      <c r="B22" s="15">
        <v>16</v>
      </c>
      <c r="C22" s="15"/>
      <c r="D22" s="14" t="s">
        <v>75</v>
      </c>
      <c r="E22" s="27" t="s">
        <v>222</v>
      </c>
      <c r="F22" s="14" t="s">
        <v>48</v>
      </c>
      <c r="G22" s="15">
        <v>5</v>
      </c>
      <c r="H22" s="18"/>
      <c r="I22" s="18"/>
      <c r="J22" s="15">
        <f t="shared" si="0"/>
        <v>0</v>
      </c>
      <c r="K22" s="20"/>
      <c r="L22" s="20"/>
      <c r="AV22" t="s">
        <v>49</v>
      </c>
      <c r="AW22" t="s">
        <v>35</v>
      </c>
      <c r="AX22">
        <v>3</v>
      </c>
      <c r="AY22">
        <v>0</v>
      </c>
    </row>
    <row r="23" spans="1:51" ht="76.5" x14ac:dyDescent="0.25">
      <c r="A23">
        <v>165</v>
      </c>
      <c r="B23" s="15">
        <v>17</v>
      </c>
      <c r="C23" s="15"/>
      <c r="D23" s="14" t="s">
        <v>76</v>
      </c>
      <c r="E23" s="23" t="s">
        <v>223</v>
      </c>
      <c r="F23" s="14" t="s">
        <v>48</v>
      </c>
      <c r="G23" s="15">
        <v>200</v>
      </c>
      <c r="H23" s="18"/>
      <c r="I23" s="18"/>
      <c r="J23" s="15">
        <f t="shared" si="0"/>
        <v>0</v>
      </c>
      <c r="K23" s="20"/>
      <c r="L23" s="20"/>
      <c r="AV23" t="s">
        <v>49</v>
      </c>
      <c r="AW23" t="s">
        <v>35</v>
      </c>
      <c r="AX23">
        <v>3</v>
      </c>
      <c r="AY23">
        <v>0</v>
      </c>
    </row>
    <row r="24" spans="1:51" ht="140.25" x14ac:dyDescent="0.25">
      <c r="A24">
        <v>166</v>
      </c>
      <c r="B24" s="15">
        <v>18</v>
      </c>
      <c r="C24" s="15"/>
      <c r="D24" s="14" t="s">
        <v>77</v>
      </c>
      <c r="E24" s="23" t="s">
        <v>213</v>
      </c>
      <c r="F24" s="14" t="s">
        <v>48</v>
      </c>
      <c r="G24" s="15">
        <v>80</v>
      </c>
      <c r="H24" s="18"/>
      <c r="I24" s="18"/>
      <c r="J24" s="15">
        <f t="shared" si="0"/>
        <v>0</v>
      </c>
      <c r="K24" s="20"/>
      <c r="L24" s="20"/>
      <c r="AV24" t="s">
        <v>49</v>
      </c>
      <c r="AW24" t="s">
        <v>35</v>
      </c>
      <c r="AX24">
        <v>3</v>
      </c>
      <c r="AY24">
        <v>0</v>
      </c>
    </row>
    <row r="25" spans="1:51" ht="127.5" x14ac:dyDescent="0.25">
      <c r="A25">
        <v>167</v>
      </c>
      <c r="B25" s="15">
        <v>19</v>
      </c>
      <c r="C25" s="15"/>
      <c r="D25" s="14" t="s">
        <v>78</v>
      </c>
      <c r="E25" s="23" t="s">
        <v>224</v>
      </c>
      <c r="F25" s="14" t="s">
        <v>48</v>
      </c>
      <c r="G25" s="15">
        <v>30</v>
      </c>
      <c r="H25" s="18"/>
      <c r="I25" s="18"/>
      <c r="J25" s="15">
        <f t="shared" si="0"/>
        <v>0</v>
      </c>
      <c r="K25" s="20"/>
      <c r="L25" s="20"/>
      <c r="AV25" t="s">
        <v>49</v>
      </c>
      <c r="AW25" t="s">
        <v>35</v>
      </c>
      <c r="AX25">
        <v>3</v>
      </c>
      <c r="AY25">
        <v>0</v>
      </c>
    </row>
    <row r="26" spans="1:51" ht="140.25" x14ac:dyDescent="0.25">
      <c r="A26">
        <v>168</v>
      </c>
      <c r="B26" s="15">
        <v>20</v>
      </c>
      <c r="C26" s="15"/>
      <c r="D26" s="14" t="s">
        <v>78</v>
      </c>
      <c r="E26" s="23" t="s">
        <v>225</v>
      </c>
      <c r="F26" s="14" t="s">
        <v>48</v>
      </c>
      <c r="G26" s="15">
        <v>30</v>
      </c>
      <c r="H26" s="18"/>
      <c r="I26" s="18"/>
      <c r="J26" s="15">
        <f t="shared" si="0"/>
        <v>0</v>
      </c>
      <c r="K26" s="20"/>
      <c r="L26" s="20"/>
      <c r="AV26" t="s">
        <v>49</v>
      </c>
      <c r="AW26" t="s">
        <v>35</v>
      </c>
      <c r="AX26">
        <v>3</v>
      </c>
      <c r="AY26">
        <v>0</v>
      </c>
    </row>
    <row r="27" spans="1:51" ht="102.75" x14ac:dyDescent="0.25">
      <c r="A27">
        <v>169</v>
      </c>
      <c r="B27" s="15">
        <v>21</v>
      </c>
      <c r="C27" s="15"/>
      <c r="D27" s="14" t="s">
        <v>79</v>
      </c>
      <c r="E27" s="28" t="s">
        <v>226</v>
      </c>
      <c r="F27" s="14" t="s">
        <v>48</v>
      </c>
      <c r="G27" s="15">
        <v>1200</v>
      </c>
      <c r="H27" s="18"/>
      <c r="I27" s="18"/>
      <c r="J27" s="15">
        <f t="shared" si="0"/>
        <v>0</v>
      </c>
      <c r="K27" s="20"/>
      <c r="L27" s="20"/>
      <c r="AV27" t="s">
        <v>49</v>
      </c>
      <c r="AW27" t="s">
        <v>35</v>
      </c>
      <c r="AX27">
        <v>3</v>
      </c>
      <c r="AY27">
        <v>0</v>
      </c>
    </row>
    <row r="28" spans="1:51" ht="191.25" x14ac:dyDescent="0.25">
      <c r="A28">
        <v>170</v>
      </c>
      <c r="B28" s="15">
        <v>22</v>
      </c>
      <c r="C28" s="15"/>
      <c r="D28" s="14" t="s">
        <v>80</v>
      </c>
      <c r="E28" s="23" t="s">
        <v>227</v>
      </c>
      <c r="F28" s="14" t="s">
        <v>48</v>
      </c>
      <c r="G28" s="15">
        <v>50</v>
      </c>
      <c r="H28" s="18"/>
      <c r="I28" s="18"/>
      <c r="J28" s="15">
        <f t="shared" si="0"/>
        <v>0</v>
      </c>
      <c r="K28" s="20"/>
      <c r="L28" s="20"/>
      <c r="AV28" t="s">
        <v>49</v>
      </c>
      <c r="AW28" t="s">
        <v>35</v>
      </c>
      <c r="AX28">
        <v>3</v>
      </c>
      <c r="AY28">
        <v>0</v>
      </c>
    </row>
    <row r="29" spans="1:51" ht="114.75" x14ac:dyDescent="0.25">
      <c r="A29">
        <v>171</v>
      </c>
      <c r="B29" s="15">
        <v>23</v>
      </c>
      <c r="C29" s="15"/>
      <c r="D29" s="14" t="s">
        <v>81</v>
      </c>
      <c r="E29" s="23" t="s">
        <v>228</v>
      </c>
      <c r="F29" s="14" t="s">
        <v>48</v>
      </c>
      <c r="G29" s="15">
        <v>20</v>
      </c>
      <c r="H29" s="18"/>
      <c r="I29" s="18"/>
      <c r="J29" s="15">
        <f t="shared" si="0"/>
        <v>0</v>
      </c>
      <c r="K29" s="20"/>
      <c r="L29" s="20"/>
      <c r="AV29" t="s">
        <v>49</v>
      </c>
      <c r="AW29" t="s">
        <v>35</v>
      </c>
      <c r="AX29">
        <v>3</v>
      </c>
      <c r="AY29">
        <v>0</v>
      </c>
    </row>
    <row r="30" spans="1:51" ht="140.25" x14ac:dyDescent="0.25">
      <c r="A30">
        <v>172</v>
      </c>
      <c r="B30" s="15">
        <v>24</v>
      </c>
      <c r="C30" s="15"/>
      <c r="D30" s="14" t="s">
        <v>79</v>
      </c>
      <c r="E30" s="23" t="s">
        <v>229</v>
      </c>
      <c r="F30" s="14" t="s">
        <v>48</v>
      </c>
      <c r="G30" s="15">
        <v>1200</v>
      </c>
      <c r="H30" s="18"/>
      <c r="I30" s="18"/>
      <c r="J30" s="15">
        <f t="shared" si="0"/>
        <v>0</v>
      </c>
      <c r="K30" s="20"/>
      <c r="L30" s="20"/>
      <c r="AV30" t="s">
        <v>49</v>
      </c>
      <c r="AW30" t="s">
        <v>35</v>
      </c>
      <c r="AX30">
        <v>3</v>
      </c>
      <c r="AY30">
        <v>0</v>
      </c>
    </row>
    <row r="32" spans="1:51" x14ac:dyDescent="0.25">
      <c r="J32">
        <f>SUM(J7:J31)</f>
        <v>0</v>
      </c>
      <c r="L32" s="7" t="s">
        <v>52</v>
      </c>
    </row>
    <row r="33" spans="12:12" x14ac:dyDescent="0.25">
      <c r="L33" s="1"/>
    </row>
    <row r="34" spans="12:12" x14ac:dyDescent="0.25">
      <c r="L34" s="7" t="s">
        <v>53</v>
      </c>
    </row>
  </sheetData>
  <sheetProtection formatCells="0" formatColumns="0" formatRows="0" insertColumns="0" insertRows="0" deleteColumns="0" deleteRows="0"/>
  <protectedRanges>
    <protectedRange sqref="M1:N1048576" name="Диапазон1"/>
  </protectedRanges>
  <mergeCells count="3">
    <mergeCell ref="C3:H3"/>
    <mergeCell ref="C1:H1"/>
    <mergeCell ref="C2: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3"/>
  <sheetViews>
    <sheetView topLeftCell="B42" zoomScale="90" zoomScaleNormal="90" workbookViewId="0">
      <selection activeCell="H14" sqref="H14"/>
    </sheetView>
  </sheetViews>
  <sheetFormatPr defaultRowHeight="15" x14ac:dyDescent="0.25"/>
  <cols>
    <col min="1" max="1" width="7.7109375" hidden="1" customWidth="1"/>
    <col min="2" max="2" width="7.7109375" customWidth="1"/>
    <col min="3" max="3" width="11.7109375" customWidth="1"/>
    <col min="4" max="4" width="27.28515625" customWidth="1"/>
    <col min="5" max="5" width="57" style="6" customWidth="1"/>
    <col min="6" max="8" width="11.7109375" customWidth="1"/>
    <col min="9" max="9" width="13.28515625" customWidth="1"/>
    <col min="10" max="10" width="11.7109375" customWidth="1"/>
    <col min="11" max="12" width="15.7109375" customWidth="1"/>
    <col min="47" max="51" width="9.140625" hidden="1" customWidth="1"/>
    <col min="254" max="254" width="0" hidden="1" customWidth="1"/>
    <col min="255" max="255" width="7.7109375" customWidth="1"/>
    <col min="256" max="256" width="11.7109375" customWidth="1"/>
    <col min="257" max="257" width="27.28515625" customWidth="1"/>
    <col min="258" max="260" width="11.7109375" customWidth="1"/>
    <col min="261" max="261" width="13.28515625" customWidth="1"/>
    <col min="262" max="264" width="11.7109375" customWidth="1"/>
    <col min="265" max="266" width="15.7109375" customWidth="1"/>
    <col min="267" max="267" width="11.7109375" customWidth="1"/>
    <col min="268" max="268" width="15.7109375" customWidth="1"/>
    <col min="303" max="307" width="0" hidden="1" customWidth="1"/>
    <col min="510" max="510" width="0" hidden="1" customWidth="1"/>
    <col min="511" max="511" width="7.7109375" customWidth="1"/>
    <col min="512" max="512" width="11.7109375" customWidth="1"/>
    <col min="513" max="513" width="27.28515625" customWidth="1"/>
    <col min="514" max="516" width="11.7109375" customWidth="1"/>
    <col min="517" max="517" width="13.28515625" customWidth="1"/>
    <col min="518" max="520" width="11.7109375" customWidth="1"/>
    <col min="521" max="522" width="15.7109375" customWidth="1"/>
    <col min="523" max="523" width="11.7109375" customWidth="1"/>
    <col min="524" max="524" width="15.7109375" customWidth="1"/>
    <col min="559" max="563" width="0" hidden="1" customWidth="1"/>
    <col min="766" max="766" width="0" hidden="1" customWidth="1"/>
    <col min="767" max="767" width="7.7109375" customWidth="1"/>
    <col min="768" max="768" width="11.7109375" customWidth="1"/>
    <col min="769" max="769" width="27.28515625" customWidth="1"/>
    <col min="770" max="772" width="11.7109375" customWidth="1"/>
    <col min="773" max="773" width="13.28515625" customWidth="1"/>
    <col min="774" max="776" width="11.7109375" customWidth="1"/>
    <col min="777" max="778" width="15.7109375" customWidth="1"/>
    <col min="779" max="779" width="11.7109375" customWidth="1"/>
    <col min="780" max="780" width="15.7109375" customWidth="1"/>
    <col min="815" max="819" width="0" hidden="1" customWidth="1"/>
    <col min="1022" max="1022" width="0" hidden="1" customWidth="1"/>
    <col min="1023" max="1023" width="7.7109375" customWidth="1"/>
    <col min="1024" max="1024" width="11.7109375" customWidth="1"/>
    <col min="1025" max="1025" width="27.28515625" customWidth="1"/>
    <col min="1026" max="1028" width="11.7109375" customWidth="1"/>
    <col min="1029" max="1029" width="13.28515625" customWidth="1"/>
    <col min="1030" max="1032" width="11.7109375" customWidth="1"/>
    <col min="1033" max="1034" width="15.7109375" customWidth="1"/>
    <col min="1035" max="1035" width="11.7109375" customWidth="1"/>
    <col min="1036" max="1036" width="15.7109375" customWidth="1"/>
    <col min="1071" max="1075" width="0" hidden="1" customWidth="1"/>
    <col min="1278" max="1278" width="0" hidden="1" customWidth="1"/>
    <col min="1279" max="1279" width="7.7109375" customWidth="1"/>
    <col min="1280" max="1280" width="11.7109375" customWidth="1"/>
    <col min="1281" max="1281" width="27.28515625" customWidth="1"/>
    <col min="1282" max="1284" width="11.7109375" customWidth="1"/>
    <col min="1285" max="1285" width="13.28515625" customWidth="1"/>
    <col min="1286" max="1288" width="11.7109375" customWidth="1"/>
    <col min="1289" max="1290" width="15.7109375" customWidth="1"/>
    <col min="1291" max="1291" width="11.7109375" customWidth="1"/>
    <col min="1292" max="1292" width="15.7109375" customWidth="1"/>
    <col min="1327" max="1331" width="0" hidden="1" customWidth="1"/>
    <col min="1534" max="1534" width="0" hidden="1" customWidth="1"/>
    <col min="1535" max="1535" width="7.7109375" customWidth="1"/>
    <col min="1536" max="1536" width="11.7109375" customWidth="1"/>
    <col min="1537" max="1537" width="27.28515625" customWidth="1"/>
    <col min="1538" max="1540" width="11.7109375" customWidth="1"/>
    <col min="1541" max="1541" width="13.28515625" customWidth="1"/>
    <col min="1542" max="1544" width="11.7109375" customWidth="1"/>
    <col min="1545" max="1546" width="15.7109375" customWidth="1"/>
    <col min="1547" max="1547" width="11.7109375" customWidth="1"/>
    <col min="1548" max="1548" width="15.7109375" customWidth="1"/>
    <col min="1583" max="1587" width="0" hidden="1" customWidth="1"/>
    <col min="1790" max="1790" width="0" hidden="1" customWidth="1"/>
    <col min="1791" max="1791" width="7.7109375" customWidth="1"/>
    <col min="1792" max="1792" width="11.7109375" customWidth="1"/>
    <col min="1793" max="1793" width="27.28515625" customWidth="1"/>
    <col min="1794" max="1796" width="11.7109375" customWidth="1"/>
    <col min="1797" max="1797" width="13.28515625" customWidth="1"/>
    <col min="1798" max="1800" width="11.7109375" customWidth="1"/>
    <col min="1801" max="1802" width="15.7109375" customWidth="1"/>
    <col min="1803" max="1803" width="11.7109375" customWidth="1"/>
    <col min="1804" max="1804" width="15.7109375" customWidth="1"/>
    <col min="1839" max="1843" width="0" hidden="1" customWidth="1"/>
    <col min="2046" max="2046" width="0" hidden="1" customWidth="1"/>
    <col min="2047" max="2047" width="7.7109375" customWidth="1"/>
    <col min="2048" max="2048" width="11.7109375" customWidth="1"/>
    <col min="2049" max="2049" width="27.28515625" customWidth="1"/>
    <col min="2050" max="2052" width="11.7109375" customWidth="1"/>
    <col min="2053" max="2053" width="13.28515625" customWidth="1"/>
    <col min="2054" max="2056" width="11.7109375" customWidth="1"/>
    <col min="2057" max="2058" width="15.7109375" customWidth="1"/>
    <col min="2059" max="2059" width="11.7109375" customWidth="1"/>
    <col min="2060" max="2060" width="15.7109375" customWidth="1"/>
    <col min="2095" max="2099" width="0" hidden="1" customWidth="1"/>
    <col min="2302" max="2302" width="0" hidden="1" customWidth="1"/>
    <col min="2303" max="2303" width="7.7109375" customWidth="1"/>
    <col min="2304" max="2304" width="11.7109375" customWidth="1"/>
    <col min="2305" max="2305" width="27.28515625" customWidth="1"/>
    <col min="2306" max="2308" width="11.7109375" customWidth="1"/>
    <col min="2309" max="2309" width="13.28515625" customWidth="1"/>
    <col min="2310" max="2312" width="11.7109375" customWidth="1"/>
    <col min="2313" max="2314" width="15.7109375" customWidth="1"/>
    <col min="2315" max="2315" width="11.7109375" customWidth="1"/>
    <col min="2316" max="2316" width="15.7109375" customWidth="1"/>
    <col min="2351" max="2355" width="0" hidden="1" customWidth="1"/>
    <col min="2558" max="2558" width="0" hidden="1" customWidth="1"/>
    <col min="2559" max="2559" width="7.7109375" customWidth="1"/>
    <col min="2560" max="2560" width="11.7109375" customWidth="1"/>
    <col min="2561" max="2561" width="27.28515625" customWidth="1"/>
    <col min="2562" max="2564" width="11.7109375" customWidth="1"/>
    <col min="2565" max="2565" width="13.28515625" customWidth="1"/>
    <col min="2566" max="2568" width="11.7109375" customWidth="1"/>
    <col min="2569" max="2570" width="15.7109375" customWidth="1"/>
    <col min="2571" max="2571" width="11.7109375" customWidth="1"/>
    <col min="2572" max="2572" width="15.7109375" customWidth="1"/>
    <col min="2607" max="2611" width="0" hidden="1" customWidth="1"/>
    <col min="2814" max="2814" width="0" hidden="1" customWidth="1"/>
    <col min="2815" max="2815" width="7.7109375" customWidth="1"/>
    <col min="2816" max="2816" width="11.7109375" customWidth="1"/>
    <col min="2817" max="2817" width="27.28515625" customWidth="1"/>
    <col min="2818" max="2820" width="11.7109375" customWidth="1"/>
    <col min="2821" max="2821" width="13.28515625" customWidth="1"/>
    <col min="2822" max="2824" width="11.7109375" customWidth="1"/>
    <col min="2825" max="2826" width="15.7109375" customWidth="1"/>
    <col min="2827" max="2827" width="11.7109375" customWidth="1"/>
    <col min="2828" max="2828" width="15.7109375" customWidth="1"/>
    <col min="2863" max="2867" width="0" hidden="1" customWidth="1"/>
    <col min="3070" max="3070" width="0" hidden="1" customWidth="1"/>
    <col min="3071" max="3071" width="7.7109375" customWidth="1"/>
    <col min="3072" max="3072" width="11.7109375" customWidth="1"/>
    <col min="3073" max="3073" width="27.28515625" customWidth="1"/>
    <col min="3074" max="3076" width="11.7109375" customWidth="1"/>
    <col min="3077" max="3077" width="13.28515625" customWidth="1"/>
    <col min="3078" max="3080" width="11.7109375" customWidth="1"/>
    <col min="3081" max="3082" width="15.7109375" customWidth="1"/>
    <col min="3083" max="3083" width="11.7109375" customWidth="1"/>
    <col min="3084" max="3084" width="15.7109375" customWidth="1"/>
    <col min="3119" max="3123" width="0" hidden="1" customWidth="1"/>
    <col min="3326" max="3326" width="0" hidden="1" customWidth="1"/>
    <col min="3327" max="3327" width="7.7109375" customWidth="1"/>
    <col min="3328" max="3328" width="11.7109375" customWidth="1"/>
    <col min="3329" max="3329" width="27.28515625" customWidth="1"/>
    <col min="3330" max="3332" width="11.7109375" customWidth="1"/>
    <col min="3333" max="3333" width="13.28515625" customWidth="1"/>
    <col min="3334" max="3336" width="11.7109375" customWidth="1"/>
    <col min="3337" max="3338" width="15.7109375" customWidth="1"/>
    <col min="3339" max="3339" width="11.7109375" customWidth="1"/>
    <col min="3340" max="3340" width="15.7109375" customWidth="1"/>
    <col min="3375" max="3379" width="0" hidden="1" customWidth="1"/>
    <col min="3582" max="3582" width="0" hidden="1" customWidth="1"/>
    <col min="3583" max="3583" width="7.7109375" customWidth="1"/>
    <col min="3584" max="3584" width="11.7109375" customWidth="1"/>
    <col min="3585" max="3585" width="27.28515625" customWidth="1"/>
    <col min="3586" max="3588" width="11.7109375" customWidth="1"/>
    <col min="3589" max="3589" width="13.28515625" customWidth="1"/>
    <col min="3590" max="3592" width="11.7109375" customWidth="1"/>
    <col min="3593" max="3594" width="15.7109375" customWidth="1"/>
    <col min="3595" max="3595" width="11.7109375" customWidth="1"/>
    <col min="3596" max="3596" width="15.7109375" customWidth="1"/>
    <col min="3631" max="3635" width="0" hidden="1" customWidth="1"/>
    <col min="3838" max="3838" width="0" hidden="1" customWidth="1"/>
    <col min="3839" max="3839" width="7.7109375" customWidth="1"/>
    <col min="3840" max="3840" width="11.7109375" customWidth="1"/>
    <col min="3841" max="3841" width="27.28515625" customWidth="1"/>
    <col min="3842" max="3844" width="11.7109375" customWidth="1"/>
    <col min="3845" max="3845" width="13.28515625" customWidth="1"/>
    <col min="3846" max="3848" width="11.7109375" customWidth="1"/>
    <col min="3849" max="3850" width="15.7109375" customWidth="1"/>
    <col min="3851" max="3851" width="11.7109375" customWidth="1"/>
    <col min="3852" max="3852" width="15.7109375" customWidth="1"/>
    <col min="3887" max="3891" width="0" hidden="1" customWidth="1"/>
    <col min="4094" max="4094" width="0" hidden="1" customWidth="1"/>
    <col min="4095" max="4095" width="7.7109375" customWidth="1"/>
    <col min="4096" max="4096" width="11.7109375" customWidth="1"/>
    <col min="4097" max="4097" width="27.28515625" customWidth="1"/>
    <col min="4098" max="4100" width="11.7109375" customWidth="1"/>
    <col min="4101" max="4101" width="13.28515625" customWidth="1"/>
    <col min="4102" max="4104" width="11.7109375" customWidth="1"/>
    <col min="4105" max="4106" width="15.7109375" customWidth="1"/>
    <col min="4107" max="4107" width="11.7109375" customWidth="1"/>
    <col min="4108" max="4108" width="15.7109375" customWidth="1"/>
    <col min="4143" max="4147" width="0" hidden="1" customWidth="1"/>
    <col min="4350" max="4350" width="0" hidden="1" customWidth="1"/>
    <col min="4351" max="4351" width="7.7109375" customWidth="1"/>
    <col min="4352" max="4352" width="11.7109375" customWidth="1"/>
    <col min="4353" max="4353" width="27.28515625" customWidth="1"/>
    <col min="4354" max="4356" width="11.7109375" customWidth="1"/>
    <col min="4357" max="4357" width="13.28515625" customWidth="1"/>
    <col min="4358" max="4360" width="11.7109375" customWidth="1"/>
    <col min="4361" max="4362" width="15.7109375" customWidth="1"/>
    <col min="4363" max="4363" width="11.7109375" customWidth="1"/>
    <col min="4364" max="4364" width="15.7109375" customWidth="1"/>
    <col min="4399" max="4403" width="0" hidden="1" customWidth="1"/>
    <col min="4606" max="4606" width="0" hidden="1" customWidth="1"/>
    <col min="4607" max="4607" width="7.7109375" customWidth="1"/>
    <col min="4608" max="4608" width="11.7109375" customWidth="1"/>
    <col min="4609" max="4609" width="27.28515625" customWidth="1"/>
    <col min="4610" max="4612" width="11.7109375" customWidth="1"/>
    <col min="4613" max="4613" width="13.28515625" customWidth="1"/>
    <col min="4614" max="4616" width="11.7109375" customWidth="1"/>
    <col min="4617" max="4618" width="15.7109375" customWidth="1"/>
    <col min="4619" max="4619" width="11.7109375" customWidth="1"/>
    <col min="4620" max="4620" width="15.7109375" customWidth="1"/>
    <col min="4655" max="4659" width="0" hidden="1" customWidth="1"/>
    <col min="4862" max="4862" width="0" hidden="1" customWidth="1"/>
    <col min="4863" max="4863" width="7.7109375" customWidth="1"/>
    <col min="4864" max="4864" width="11.7109375" customWidth="1"/>
    <col min="4865" max="4865" width="27.28515625" customWidth="1"/>
    <col min="4866" max="4868" width="11.7109375" customWidth="1"/>
    <col min="4869" max="4869" width="13.28515625" customWidth="1"/>
    <col min="4870" max="4872" width="11.7109375" customWidth="1"/>
    <col min="4873" max="4874" width="15.7109375" customWidth="1"/>
    <col min="4875" max="4875" width="11.7109375" customWidth="1"/>
    <col min="4876" max="4876" width="15.7109375" customWidth="1"/>
    <col min="4911" max="4915" width="0" hidden="1" customWidth="1"/>
    <col min="5118" max="5118" width="0" hidden="1" customWidth="1"/>
    <col min="5119" max="5119" width="7.7109375" customWidth="1"/>
    <col min="5120" max="5120" width="11.7109375" customWidth="1"/>
    <col min="5121" max="5121" width="27.28515625" customWidth="1"/>
    <col min="5122" max="5124" width="11.7109375" customWidth="1"/>
    <col min="5125" max="5125" width="13.28515625" customWidth="1"/>
    <col min="5126" max="5128" width="11.7109375" customWidth="1"/>
    <col min="5129" max="5130" width="15.7109375" customWidth="1"/>
    <col min="5131" max="5131" width="11.7109375" customWidth="1"/>
    <col min="5132" max="5132" width="15.7109375" customWidth="1"/>
    <col min="5167" max="5171" width="0" hidden="1" customWidth="1"/>
    <col min="5374" max="5374" width="0" hidden="1" customWidth="1"/>
    <col min="5375" max="5375" width="7.7109375" customWidth="1"/>
    <col min="5376" max="5376" width="11.7109375" customWidth="1"/>
    <col min="5377" max="5377" width="27.28515625" customWidth="1"/>
    <col min="5378" max="5380" width="11.7109375" customWidth="1"/>
    <col min="5381" max="5381" width="13.28515625" customWidth="1"/>
    <col min="5382" max="5384" width="11.7109375" customWidth="1"/>
    <col min="5385" max="5386" width="15.7109375" customWidth="1"/>
    <col min="5387" max="5387" width="11.7109375" customWidth="1"/>
    <col min="5388" max="5388" width="15.7109375" customWidth="1"/>
    <col min="5423" max="5427" width="0" hidden="1" customWidth="1"/>
    <col min="5630" max="5630" width="0" hidden="1" customWidth="1"/>
    <col min="5631" max="5631" width="7.7109375" customWidth="1"/>
    <col min="5632" max="5632" width="11.7109375" customWidth="1"/>
    <col min="5633" max="5633" width="27.28515625" customWidth="1"/>
    <col min="5634" max="5636" width="11.7109375" customWidth="1"/>
    <col min="5637" max="5637" width="13.28515625" customWidth="1"/>
    <col min="5638" max="5640" width="11.7109375" customWidth="1"/>
    <col min="5641" max="5642" width="15.7109375" customWidth="1"/>
    <col min="5643" max="5643" width="11.7109375" customWidth="1"/>
    <col min="5644" max="5644" width="15.7109375" customWidth="1"/>
    <col min="5679" max="5683" width="0" hidden="1" customWidth="1"/>
    <col min="5886" max="5886" width="0" hidden="1" customWidth="1"/>
    <col min="5887" max="5887" width="7.7109375" customWidth="1"/>
    <col min="5888" max="5888" width="11.7109375" customWidth="1"/>
    <col min="5889" max="5889" width="27.28515625" customWidth="1"/>
    <col min="5890" max="5892" width="11.7109375" customWidth="1"/>
    <col min="5893" max="5893" width="13.28515625" customWidth="1"/>
    <col min="5894" max="5896" width="11.7109375" customWidth="1"/>
    <col min="5897" max="5898" width="15.7109375" customWidth="1"/>
    <col min="5899" max="5899" width="11.7109375" customWidth="1"/>
    <col min="5900" max="5900" width="15.7109375" customWidth="1"/>
    <col min="5935" max="5939" width="0" hidden="1" customWidth="1"/>
    <col min="6142" max="6142" width="0" hidden="1" customWidth="1"/>
    <col min="6143" max="6143" width="7.7109375" customWidth="1"/>
    <col min="6144" max="6144" width="11.7109375" customWidth="1"/>
    <col min="6145" max="6145" width="27.28515625" customWidth="1"/>
    <col min="6146" max="6148" width="11.7109375" customWidth="1"/>
    <col min="6149" max="6149" width="13.28515625" customWidth="1"/>
    <col min="6150" max="6152" width="11.7109375" customWidth="1"/>
    <col min="6153" max="6154" width="15.7109375" customWidth="1"/>
    <col min="6155" max="6155" width="11.7109375" customWidth="1"/>
    <col min="6156" max="6156" width="15.7109375" customWidth="1"/>
    <col min="6191" max="6195" width="0" hidden="1" customWidth="1"/>
    <col min="6398" max="6398" width="0" hidden="1" customWidth="1"/>
    <col min="6399" max="6399" width="7.7109375" customWidth="1"/>
    <col min="6400" max="6400" width="11.7109375" customWidth="1"/>
    <col min="6401" max="6401" width="27.28515625" customWidth="1"/>
    <col min="6402" max="6404" width="11.7109375" customWidth="1"/>
    <col min="6405" max="6405" width="13.28515625" customWidth="1"/>
    <col min="6406" max="6408" width="11.7109375" customWidth="1"/>
    <col min="6409" max="6410" width="15.7109375" customWidth="1"/>
    <col min="6411" max="6411" width="11.7109375" customWidth="1"/>
    <col min="6412" max="6412" width="15.7109375" customWidth="1"/>
    <col min="6447" max="6451" width="0" hidden="1" customWidth="1"/>
    <col min="6654" max="6654" width="0" hidden="1" customWidth="1"/>
    <col min="6655" max="6655" width="7.7109375" customWidth="1"/>
    <col min="6656" max="6656" width="11.7109375" customWidth="1"/>
    <col min="6657" max="6657" width="27.28515625" customWidth="1"/>
    <col min="6658" max="6660" width="11.7109375" customWidth="1"/>
    <col min="6661" max="6661" width="13.28515625" customWidth="1"/>
    <col min="6662" max="6664" width="11.7109375" customWidth="1"/>
    <col min="6665" max="6666" width="15.7109375" customWidth="1"/>
    <col min="6667" max="6667" width="11.7109375" customWidth="1"/>
    <col min="6668" max="6668" width="15.7109375" customWidth="1"/>
    <col min="6703" max="6707" width="0" hidden="1" customWidth="1"/>
    <col min="6910" max="6910" width="0" hidden="1" customWidth="1"/>
    <col min="6911" max="6911" width="7.7109375" customWidth="1"/>
    <col min="6912" max="6912" width="11.7109375" customWidth="1"/>
    <col min="6913" max="6913" width="27.28515625" customWidth="1"/>
    <col min="6914" max="6916" width="11.7109375" customWidth="1"/>
    <col min="6917" max="6917" width="13.28515625" customWidth="1"/>
    <col min="6918" max="6920" width="11.7109375" customWidth="1"/>
    <col min="6921" max="6922" width="15.7109375" customWidth="1"/>
    <col min="6923" max="6923" width="11.7109375" customWidth="1"/>
    <col min="6924" max="6924" width="15.7109375" customWidth="1"/>
    <col min="6959" max="6963" width="0" hidden="1" customWidth="1"/>
    <col min="7166" max="7166" width="0" hidden="1" customWidth="1"/>
    <col min="7167" max="7167" width="7.7109375" customWidth="1"/>
    <col min="7168" max="7168" width="11.7109375" customWidth="1"/>
    <col min="7169" max="7169" width="27.28515625" customWidth="1"/>
    <col min="7170" max="7172" width="11.7109375" customWidth="1"/>
    <col min="7173" max="7173" width="13.28515625" customWidth="1"/>
    <col min="7174" max="7176" width="11.7109375" customWidth="1"/>
    <col min="7177" max="7178" width="15.7109375" customWidth="1"/>
    <col min="7179" max="7179" width="11.7109375" customWidth="1"/>
    <col min="7180" max="7180" width="15.7109375" customWidth="1"/>
    <col min="7215" max="7219" width="0" hidden="1" customWidth="1"/>
    <col min="7422" max="7422" width="0" hidden="1" customWidth="1"/>
    <col min="7423" max="7423" width="7.7109375" customWidth="1"/>
    <col min="7424" max="7424" width="11.7109375" customWidth="1"/>
    <col min="7425" max="7425" width="27.28515625" customWidth="1"/>
    <col min="7426" max="7428" width="11.7109375" customWidth="1"/>
    <col min="7429" max="7429" width="13.28515625" customWidth="1"/>
    <col min="7430" max="7432" width="11.7109375" customWidth="1"/>
    <col min="7433" max="7434" width="15.7109375" customWidth="1"/>
    <col min="7435" max="7435" width="11.7109375" customWidth="1"/>
    <col min="7436" max="7436" width="15.7109375" customWidth="1"/>
    <col min="7471" max="7475" width="0" hidden="1" customWidth="1"/>
    <col min="7678" max="7678" width="0" hidden="1" customWidth="1"/>
    <col min="7679" max="7679" width="7.7109375" customWidth="1"/>
    <col min="7680" max="7680" width="11.7109375" customWidth="1"/>
    <col min="7681" max="7681" width="27.28515625" customWidth="1"/>
    <col min="7682" max="7684" width="11.7109375" customWidth="1"/>
    <col min="7685" max="7685" width="13.28515625" customWidth="1"/>
    <col min="7686" max="7688" width="11.7109375" customWidth="1"/>
    <col min="7689" max="7690" width="15.7109375" customWidth="1"/>
    <col min="7691" max="7691" width="11.7109375" customWidth="1"/>
    <col min="7692" max="7692" width="15.7109375" customWidth="1"/>
    <col min="7727" max="7731" width="0" hidden="1" customWidth="1"/>
    <col min="7934" max="7934" width="0" hidden="1" customWidth="1"/>
    <col min="7935" max="7935" width="7.7109375" customWidth="1"/>
    <col min="7936" max="7936" width="11.7109375" customWidth="1"/>
    <col min="7937" max="7937" width="27.28515625" customWidth="1"/>
    <col min="7938" max="7940" width="11.7109375" customWidth="1"/>
    <col min="7941" max="7941" width="13.28515625" customWidth="1"/>
    <col min="7942" max="7944" width="11.7109375" customWidth="1"/>
    <col min="7945" max="7946" width="15.7109375" customWidth="1"/>
    <col min="7947" max="7947" width="11.7109375" customWidth="1"/>
    <col min="7948" max="7948" width="15.7109375" customWidth="1"/>
    <col min="7983" max="7987" width="0" hidden="1" customWidth="1"/>
    <col min="8190" max="8190" width="0" hidden="1" customWidth="1"/>
    <col min="8191" max="8191" width="7.7109375" customWidth="1"/>
    <col min="8192" max="8192" width="11.7109375" customWidth="1"/>
    <col min="8193" max="8193" width="27.28515625" customWidth="1"/>
    <col min="8194" max="8196" width="11.7109375" customWidth="1"/>
    <col min="8197" max="8197" width="13.28515625" customWidth="1"/>
    <col min="8198" max="8200" width="11.7109375" customWidth="1"/>
    <col min="8201" max="8202" width="15.7109375" customWidth="1"/>
    <col min="8203" max="8203" width="11.7109375" customWidth="1"/>
    <col min="8204" max="8204" width="15.7109375" customWidth="1"/>
    <col min="8239" max="8243" width="0" hidden="1" customWidth="1"/>
    <col min="8446" max="8446" width="0" hidden="1" customWidth="1"/>
    <col min="8447" max="8447" width="7.7109375" customWidth="1"/>
    <col min="8448" max="8448" width="11.7109375" customWidth="1"/>
    <col min="8449" max="8449" width="27.28515625" customWidth="1"/>
    <col min="8450" max="8452" width="11.7109375" customWidth="1"/>
    <col min="8453" max="8453" width="13.28515625" customWidth="1"/>
    <col min="8454" max="8456" width="11.7109375" customWidth="1"/>
    <col min="8457" max="8458" width="15.7109375" customWidth="1"/>
    <col min="8459" max="8459" width="11.7109375" customWidth="1"/>
    <col min="8460" max="8460" width="15.7109375" customWidth="1"/>
    <col min="8495" max="8499" width="0" hidden="1" customWidth="1"/>
    <col min="8702" max="8702" width="0" hidden="1" customWidth="1"/>
    <col min="8703" max="8703" width="7.7109375" customWidth="1"/>
    <col min="8704" max="8704" width="11.7109375" customWidth="1"/>
    <col min="8705" max="8705" width="27.28515625" customWidth="1"/>
    <col min="8706" max="8708" width="11.7109375" customWidth="1"/>
    <col min="8709" max="8709" width="13.28515625" customWidth="1"/>
    <col min="8710" max="8712" width="11.7109375" customWidth="1"/>
    <col min="8713" max="8714" width="15.7109375" customWidth="1"/>
    <col min="8715" max="8715" width="11.7109375" customWidth="1"/>
    <col min="8716" max="8716" width="15.7109375" customWidth="1"/>
    <col min="8751" max="8755" width="0" hidden="1" customWidth="1"/>
    <col min="8958" max="8958" width="0" hidden="1" customWidth="1"/>
    <col min="8959" max="8959" width="7.7109375" customWidth="1"/>
    <col min="8960" max="8960" width="11.7109375" customWidth="1"/>
    <col min="8961" max="8961" width="27.28515625" customWidth="1"/>
    <col min="8962" max="8964" width="11.7109375" customWidth="1"/>
    <col min="8965" max="8965" width="13.28515625" customWidth="1"/>
    <col min="8966" max="8968" width="11.7109375" customWidth="1"/>
    <col min="8969" max="8970" width="15.7109375" customWidth="1"/>
    <col min="8971" max="8971" width="11.7109375" customWidth="1"/>
    <col min="8972" max="8972" width="15.7109375" customWidth="1"/>
    <col min="9007" max="9011" width="0" hidden="1" customWidth="1"/>
    <col min="9214" max="9214" width="0" hidden="1" customWidth="1"/>
    <col min="9215" max="9215" width="7.7109375" customWidth="1"/>
    <col min="9216" max="9216" width="11.7109375" customWidth="1"/>
    <col min="9217" max="9217" width="27.28515625" customWidth="1"/>
    <col min="9218" max="9220" width="11.7109375" customWidth="1"/>
    <col min="9221" max="9221" width="13.28515625" customWidth="1"/>
    <col min="9222" max="9224" width="11.7109375" customWidth="1"/>
    <col min="9225" max="9226" width="15.7109375" customWidth="1"/>
    <col min="9227" max="9227" width="11.7109375" customWidth="1"/>
    <col min="9228" max="9228" width="15.7109375" customWidth="1"/>
    <col min="9263" max="9267" width="0" hidden="1" customWidth="1"/>
    <col min="9470" max="9470" width="0" hidden="1" customWidth="1"/>
    <col min="9471" max="9471" width="7.7109375" customWidth="1"/>
    <col min="9472" max="9472" width="11.7109375" customWidth="1"/>
    <col min="9473" max="9473" width="27.28515625" customWidth="1"/>
    <col min="9474" max="9476" width="11.7109375" customWidth="1"/>
    <col min="9477" max="9477" width="13.28515625" customWidth="1"/>
    <col min="9478" max="9480" width="11.7109375" customWidth="1"/>
    <col min="9481" max="9482" width="15.7109375" customWidth="1"/>
    <col min="9483" max="9483" width="11.7109375" customWidth="1"/>
    <col min="9484" max="9484" width="15.7109375" customWidth="1"/>
    <col min="9519" max="9523" width="0" hidden="1" customWidth="1"/>
    <col min="9726" max="9726" width="0" hidden="1" customWidth="1"/>
    <col min="9727" max="9727" width="7.7109375" customWidth="1"/>
    <col min="9728" max="9728" width="11.7109375" customWidth="1"/>
    <col min="9729" max="9729" width="27.28515625" customWidth="1"/>
    <col min="9730" max="9732" width="11.7109375" customWidth="1"/>
    <col min="9733" max="9733" width="13.28515625" customWidth="1"/>
    <col min="9734" max="9736" width="11.7109375" customWidth="1"/>
    <col min="9737" max="9738" width="15.7109375" customWidth="1"/>
    <col min="9739" max="9739" width="11.7109375" customWidth="1"/>
    <col min="9740" max="9740" width="15.7109375" customWidth="1"/>
    <col min="9775" max="9779" width="0" hidden="1" customWidth="1"/>
    <col min="9982" max="9982" width="0" hidden="1" customWidth="1"/>
    <col min="9983" max="9983" width="7.7109375" customWidth="1"/>
    <col min="9984" max="9984" width="11.7109375" customWidth="1"/>
    <col min="9985" max="9985" width="27.28515625" customWidth="1"/>
    <col min="9986" max="9988" width="11.7109375" customWidth="1"/>
    <col min="9989" max="9989" width="13.28515625" customWidth="1"/>
    <col min="9990" max="9992" width="11.7109375" customWidth="1"/>
    <col min="9993" max="9994" width="15.7109375" customWidth="1"/>
    <col min="9995" max="9995" width="11.7109375" customWidth="1"/>
    <col min="9996" max="9996" width="15.7109375" customWidth="1"/>
    <col min="10031" max="10035" width="0" hidden="1" customWidth="1"/>
    <col min="10238" max="10238" width="0" hidden="1" customWidth="1"/>
    <col min="10239" max="10239" width="7.7109375" customWidth="1"/>
    <col min="10240" max="10240" width="11.7109375" customWidth="1"/>
    <col min="10241" max="10241" width="27.28515625" customWidth="1"/>
    <col min="10242" max="10244" width="11.7109375" customWidth="1"/>
    <col min="10245" max="10245" width="13.28515625" customWidth="1"/>
    <col min="10246" max="10248" width="11.7109375" customWidth="1"/>
    <col min="10249" max="10250" width="15.7109375" customWidth="1"/>
    <col min="10251" max="10251" width="11.7109375" customWidth="1"/>
    <col min="10252" max="10252" width="15.7109375" customWidth="1"/>
    <col min="10287" max="10291" width="0" hidden="1" customWidth="1"/>
    <col min="10494" max="10494" width="0" hidden="1" customWidth="1"/>
    <col min="10495" max="10495" width="7.7109375" customWidth="1"/>
    <col min="10496" max="10496" width="11.7109375" customWidth="1"/>
    <col min="10497" max="10497" width="27.28515625" customWidth="1"/>
    <col min="10498" max="10500" width="11.7109375" customWidth="1"/>
    <col min="10501" max="10501" width="13.28515625" customWidth="1"/>
    <col min="10502" max="10504" width="11.7109375" customWidth="1"/>
    <col min="10505" max="10506" width="15.7109375" customWidth="1"/>
    <col min="10507" max="10507" width="11.7109375" customWidth="1"/>
    <col min="10508" max="10508" width="15.7109375" customWidth="1"/>
    <col min="10543" max="10547" width="0" hidden="1" customWidth="1"/>
    <col min="10750" max="10750" width="0" hidden="1" customWidth="1"/>
    <col min="10751" max="10751" width="7.7109375" customWidth="1"/>
    <col min="10752" max="10752" width="11.7109375" customWidth="1"/>
    <col min="10753" max="10753" width="27.28515625" customWidth="1"/>
    <col min="10754" max="10756" width="11.7109375" customWidth="1"/>
    <col min="10757" max="10757" width="13.28515625" customWidth="1"/>
    <col min="10758" max="10760" width="11.7109375" customWidth="1"/>
    <col min="10761" max="10762" width="15.7109375" customWidth="1"/>
    <col min="10763" max="10763" width="11.7109375" customWidth="1"/>
    <col min="10764" max="10764" width="15.7109375" customWidth="1"/>
    <col min="10799" max="10803" width="0" hidden="1" customWidth="1"/>
    <col min="11006" max="11006" width="0" hidden="1" customWidth="1"/>
    <col min="11007" max="11007" width="7.7109375" customWidth="1"/>
    <col min="11008" max="11008" width="11.7109375" customWidth="1"/>
    <col min="11009" max="11009" width="27.28515625" customWidth="1"/>
    <col min="11010" max="11012" width="11.7109375" customWidth="1"/>
    <col min="11013" max="11013" width="13.28515625" customWidth="1"/>
    <col min="11014" max="11016" width="11.7109375" customWidth="1"/>
    <col min="11017" max="11018" width="15.7109375" customWidth="1"/>
    <col min="11019" max="11019" width="11.7109375" customWidth="1"/>
    <col min="11020" max="11020" width="15.7109375" customWidth="1"/>
    <col min="11055" max="11059" width="0" hidden="1" customWidth="1"/>
    <col min="11262" max="11262" width="0" hidden="1" customWidth="1"/>
    <col min="11263" max="11263" width="7.7109375" customWidth="1"/>
    <col min="11264" max="11264" width="11.7109375" customWidth="1"/>
    <col min="11265" max="11265" width="27.28515625" customWidth="1"/>
    <col min="11266" max="11268" width="11.7109375" customWidth="1"/>
    <col min="11269" max="11269" width="13.28515625" customWidth="1"/>
    <col min="11270" max="11272" width="11.7109375" customWidth="1"/>
    <col min="11273" max="11274" width="15.7109375" customWidth="1"/>
    <col min="11275" max="11275" width="11.7109375" customWidth="1"/>
    <col min="11276" max="11276" width="15.7109375" customWidth="1"/>
    <col min="11311" max="11315" width="0" hidden="1" customWidth="1"/>
    <col min="11518" max="11518" width="0" hidden="1" customWidth="1"/>
    <col min="11519" max="11519" width="7.7109375" customWidth="1"/>
    <col min="11520" max="11520" width="11.7109375" customWidth="1"/>
    <col min="11521" max="11521" width="27.28515625" customWidth="1"/>
    <col min="11522" max="11524" width="11.7109375" customWidth="1"/>
    <col min="11525" max="11525" width="13.28515625" customWidth="1"/>
    <col min="11526" max="11528" width="11.7109375" customWidth="1"/>
    <col min="11529" max="11530" width="15.7109375" customWidth="1"/>
    <col min="11531" max="11531" width="11.7109375" customWidth="1"/>
    <col min="11532" max="11532" width="15.7109375" customWidth="1"/>
    <col min="11567" max="11571" width="0" hidden="1" customWidth="1"/>
    <col min="11774" max="11774" width="0" hidden="1" customWidth="1"/>
    <col min="11775" max="11775" width="7.7109375" customWidth="1"/>
    <col min="11776" max="11776" width="11.7109375" customWidth="1"/>
    <col min="11777" max="11777" width="27.28515625" customWidth="1"/>
    <col min="11778" max="11780" width="11.7109375" customWidth="1"/>
    <col min="11781" max="11781" width="13.28515625" customWidth="1"/>
    <col min="11782" max="11784" width="11.7109375" customWidth="1"/>
    <col min="11785" max="11786" width="15.7109375" customWidth="1"/>
    <col min="11787" max="11787" width="11.7109375" customWidth="1"/>
    <col min="11788" max="11788" width="15.7109375" customWidth="1"/>
    <col min="11823" max="11827" width="0" hidden="1" customWidth="1"/>
    <col min="12030" max="12030" width="0" hidden="1" customWidth="1"/>
    <col min="12031" max="12031" width="7.7109375" customWidth="1"/>
    <col min="12032" max="12032" width="11.7109375" customWidth="1"/>
    <col min="12033" max="12033" width="27.28515625" customWidth="1"/>
    <col min="12034" max="12036" width="11.7109375" customWidth="1"/>
    <col min="12037" max="12037" width="13.28515625" customWidth="1"/>
    <col min="12038" max="12040" width="11.7109375" customWidth="1"/>
    <col min="12041" max="12042" width="15.7109375" customWidth="1"/>
    <col min="12043" max="12043" width="11.7109375" customWidth="1"/>
    <col min="12044" max="12044" width="15.7109375" customWidth="1"/>
    <col min="12079" max="12083" width="0" hidden="1" customWidth="1"/>
    <col min="12286" max="12286" width="0" hidden="1" customWidth="1"/>
    <col min="12287" max="12287" width="7.7109375" customWidth="1"/>
    <col min="12288" max="12288" width="11.7109375" customWidth="1"/>
    <col min="12289" max="12289" width="27.28515625" customWidth="1"/>
    <col min="12290" max="12292" width="11.7109375" customWidth="1"/>
    <col min="12293" max="12293" width="13.28515625" customWidth="1"/>
    <col min="12294" max="12296" width="11.7109375" customWidth="1"/>
    <col min="12297" max="12298" width="15.7109375" customWidth="1"/>
    <col min="12299" max="12299" width="11.7109375" customWidth="1"/>
    <col min="12300" max="12300" width="15.7109375" customWidth="1"/>
    <col min="12335" max="12339" width="0" hidden="1" customWidth="1"/>
    <col min="12542" max="12542" width="0" hidden="1" customWidth="1"/>
    <col min="12543" max="12543" width="7.7109375" customWidth="1"/>
    <col min="12544" max="12544" width="11.7109375" customWidth="1"/>
    <col min="12545" max="12545" width="27.28515625" customWidth="1"/>
    <col min="12546" max="12548" width="11.7109375" customWidth="1"/>
    <col min="12549" max="12549" width="13.28515625" customWidth="1"/>
    <col min="12550" max="12552" width="11.7109375" customWidth="1"/>
    <col min="12553" max="12554" width="15.7109375" customWidth="1"/>
    <col min="12555" max="12555" width="11.7109375" customWidth="1"/>
    <col min="12556" max="12556" width="15.7109375" customWidth="1"/>
    <col min="12591" max="12595" width="0" hidden="1" customWidth="1"/>
    <col min="12798" max="12798" width="0" hidden="1" customWidth="1"/>
    <col min="12799" max="12799" width="7.7109375" customWidth="1"/>
    <col min="12800" max="12800" width="11.7109375" customWidth="1"/>
    <col min="12801" max="12801" width="27.28515625" customWidth="1"/>
    <col min="12802" max="12804" width="11.7109375" customWidth="1"/>
    <col min="12805" max="12805" width="13.28515625" customWidth="1"/>
    <col min="12806" max="12808" width="11.7109375" customWidth="1"/>
    <col min="12809" max="12810" width="15.7109375" customWidth="1"/>
    <col min="12811" max="12811" width="11.7109375" customWidth="1"/>
    <col min="12812" max="12812" width="15.7109375" customWidth="1"/>
    <col min="12847" max="12851" width="0" hidden="1" customWidth="1"/>
    <col min="13054" max="13054" width="0" hidden="1" customWidth="1"/>
    <col min="13055" max="13055" width="7.7109375" customWidth="1"/>
    <col min="13056" max="13056" width="11.7109375" customWidth="1"/>
    <col min="13057" max="13057" width="27.28515625" customWidth="1"/>
    <col min="13058" max="13060" width="11.7109375" customWidth="1"/>
    <col min="13061" max="13061" width="13.28515625" customWidth="1"/>
    <col min="13062" max="13064" width="11.7109375" customWidth="1"/>
    <col min="13065" max="13066" width="15.7109375" customWidth="1"/>
    <col min="13067" max="13067" width="11.7109375" customWidth="1"/>
    <col min="13068" max="13068" width="15.7109375" customWidth="1"/>
    <col min="13103" max="13107" width="0" hidden="1" customWidth="1"/>
    <col min="13310" max="13310" width="0" hidden="1" customWidth="1"/>
    <col min="13311" max="13311" width="7.7109375" customWidth="1"/>
    <col min="13312" max="13312" width="11.7109375" customWidth="1"/>
    <col min="13313" max="13313" width="27.28515625" customWidth="1"/>
    <col min="13314" max="13316" width="11.7109375" customWidth="1"/>
    <col min="13317" max="13317" width="13.28515625" customWidth="1"/>
    <col min="13318" max="13320" width="11.7109375" customWidth="1"/>
    <col min="13321" max="13322" width="15.7109375" customWidth="1"/>
    <col min="13323" max="13323" width="11.7109375" customWidth="1"/>
    <col min="13324" max="13324" width="15.7109375" customWidth="1"/>
    <col min="13359" max="13363" width="0" hidden="1" customWidth="1"/>
    <col min="13566" max="13566" width="0" hidden="1" customWidth="1"/>
    <col min="13567" max="13567" width="7.7109375" customWidth="1"/>
    <col min="13568" max="13568" width="11.7109375" customWidth="1"/>
    <col min="13569" max="13569" width="27.28515625" customWidth="1"/>
    <col min="13570" max="13572" width="11.7109375" customWidth="1"/>
    <col min="13573" max="13573" width="13.28515625" customWidth="1"/>
    <col min="13574" max="13576" width="11.7109375" customWidth="1"/>
    <col min="13577" max="13578" width="15.7109375" customWidth="1"/>
    <col min="13579" max="13579" width="11.7109375" customWidth="1"/>
    <col min="13580" max="13580" width="15.7109375" customWidth="1"/>
    <col min="13615" max="13619" width="0" hidden="1" customWidth="1"/>
    <col min="13822" max="13822" width="0" hidden="1" customWidth="1"/>
    <col min="13823" max="13823" width="7.7109375" customWidth="1"/>
    <col min="13824" max="13824" width="11.7109375" customWidth="1"/>
    <col min="13825" max="13825" width="27.28515625" customWidth="1"/>
    <col min="13826" max="13828" width="11.7109375" customWidth="1"/>
    <col min="13829" max="13829" width="13.28515625" customWidth="1"/>
    <col min="13830" max="13832" width="11.7109375" customWidth="1"/>
    <col min="13833" max="13834" width="15.7109375" customWidth="1"/>
    <col min="13835" max="13835" width="11.7109375" customWidth="1"/>
    <col min="13836" max="13836" width="15.7109375" customWidth="1"/>
    <col min="13871" max="13875" width="0" hidden="1" customWidth="1"/>
    <col min="14078" max="14078" width="0" hidden="1" customWidth="1"/>
    <col min="14079" max="14079" width="7.7109375" customWidth="1"/>
    <col min="14080" max="14080" width="11.7109375" customWidth="1"/>
    <col min="14081" max="14081" width="27.28515625" customWidth="1"/>
    <col min="14082" max="14084" width="11.7109375" customWidth="1"/>
    <col min="14085" max="14085" width="13.28515625" customWidth="1"/>
    <col min="14086" max="14088" width="11.7109375" customWidth="1"/>
    <col min="14089" max="14090" width="15.7109375" customWidth="1"/>
    <col min="14091" max="14091" width="11.7109375" customWidth="1"/>
    <col min="14092" max="14092" width="15.7109375" customWidth="1"/>
    <col min="14127" max="14131" width="0" hidden="1" customWidth="1"/>
    <col min="14334" max="14334" width="0" hidden="1" customWidth="1"/>
    <col min="14335" max="14335" width="7.7109375" customWidth="1"/>
    <col min="14336" max="14336" width="11.7109375" customWidth="1"/>
    <col min="14337" max="14337" width="27.28515625" customWidth="1"/>
    <col min="14338" max="14340" width="11.7109375" customWidth="1"/>
    <col min="14341" max="14341" width="13.28515625" customWidth="1"/>
    <col min="14342" max="14344" width="11.7109375" customWidth="1"/>
    <col min="14345" max="14346" width="15.7109375" customWidth="1"/>
    <col min="14347" max="14347" width="11.7109375" customWidth="1"/>
    <col min="14348" max="14348" width="15.7109375" customWidth="1"/>
    <col min="14383" max="14387" width="0" hidden="1" customWidth="1"/>
    <col min="14590" max="14590" width="0" hidden="1" customWidth="1"/>
    <col min="14591" max="14591" width="7.7109375" customWidth="1"/>
    <col min="14592" max="14592" width="11.7109375" customWidth="1"/>
    <col min="14593" max="14593" width="27.28515625" customWidth="1"/>
    <col min="14594" max="14596" width="11.7109375" customWidth="1"/>
    <col min="14597" max="14597" width="13.28515625" customWidth="1"/>
    <col min="14598" max="14600" width="11.7109375" customWidth="1"/>
    <col min="14601" max="14602" width="15.7109375" customWidth="1"/>
    <col min="14603" max="14603" width="11.7109375" customWidth="1"/>
    <col min="14604" max="14604" width="15.7109375" customWidth="1"/>
    <col min="14639" max="14643" width="0" hidden="1" customWidth="1"/>
    <col min="14846" max="14846" width="0" hidden="1" customWidth="1"/>
    <col min="14847" max="14847" width="7.7109375" customWidth="1"/>
    <col min="14848" max="14848" width="11.7109375" customWidth="1"/>
    <col min="14849" max="14849" width="27.28515625" customWidth="1"/>
    <col min="14850" max="14852" width="11.7109375" customWidth="1"/>
    <col min="14853" max="14853" width="13.28515625" customWidth="1"/>
    <col min="14854" max="14856" width="11.7109375" customWidth="1"/>
    <col min="14857" max="14858" width="15.7109375" customWidth="1"/>
    <col min="14859" max="14859" width="11.7109375" customWidth="1"/>
    <col min="14860" max="14860" width="15.7109375" customWidth="1"/>
    <col min="14895" max="14899" width="0" hidden="1" customWidth="1"/>
    <col min="15102" max="15102" width="0" hidden="1" customWidth="1"/>
    <col min="15103" max="15103" width="7.7109375" customWidth="1"/>
    <col min="15104" max="15104" width="11.7109375" customWidth="1"/>
    <col min="15105" max="15105" width="27.28515625" customWidth="1"/>
    <col min="15106" max="15108" width="11.7109375" customWidth="1"/>
    <col min="15109" max="15109" width="13.28515625" customWidth="1"/>
    <col min="15110" max="15112" width="11.7109375" customWidth="1"/>
    <col min="15113" max="15114" width="15.7109375" customWidth="1"/>
    <col min="15115" max="15115" width="11.7109375" customWidth="1"/>
    <col min="15116" max="15116" width="15.7109375" customWidth="1"/>
    <col min="15151" max="15155" width="0" hidden="1" customWidth="1"/>
    <col min="15358" max="15358" width="0" hidden="1" customWidth="1"/>
    <col min="15359" max="15359" width="7.7109375" customWidth="1"/>
    <col min="15360" max="15360" width="11.7109375" customWidth="1"/>
    <col min="15361" max="15361" width="27.28515625" customWidth="1"/>
    <col min="15362" max="15364" width="11.7109375" customWidth="1"/>
    <col min="15365" max="15365" width="13.28515625" customWidth="1"/>
    <col min="15366" max="15368" width="11.7109375" customWidth="1"/>
    <col min="15369" max="15370" width="15.7109375" customWidth="1"/>
    <col min="15371" max="15371" width="11.7109375" customWidth="1"/>
    <col min="15372" max="15372" width="15.7109375" customWidth="1"/>
    <col min="15407" max="15411" width="0" hidden="1" customWidth="1"/>
    <col min="15614" max="15614" width="0" hidden="1" customWidth="1"/>
    <col min="15615" max="15615" width="7.7109375" customWidth="1"/>
    <col min="15616" max="15616" width="11.7109375" customWidth="1"/>
    <col min="15617" max="15617" width="27.28515625" customWidth="1"/>
    <col min="15618" max="15620" width="11.7109375" customWidth="1"/>
    <col min="15621" max="15621" width="13.28515625" customWidth="1"/>
    <col min="15622" max="15624" width="11.7109375" customWidth="1"/>
    <col min="15625" max="15626" width="15.7109375" customWidth="1"/>
    <col min="15627" max="15627" width="11.7109375" customWidth="1"/>
    <col min="15628" max="15628" width="15.7109375" customWidth="1"/>
    <col min="15663" max="15667" width="0" hidden="1" customWidth="1"/>
    <col min="15870" max="15870" width="0" hidden="1" customWidth="1"/>
    <col min="15871" max="15871" width="7.7109375" customWidth="1"/>
    <col min="15872" max="15872" width="11.7109375" customWidth="1"/>
    <col min="15873" max="15873" width="27.28515625" customWidth="1"/>
    <col min="15874" max="15876" width="11.7109375" customWidth="1"/>
    <col min="15877" max="15877" width="13.28515625" customWidth="1"/>
    <col min="15878" max="15880" width="11.7109375" customWidth="1"/>
    <col min="15881" max="15882" width="15.7109375" customWidth="1"/>
    <col min="15883" max="15883" width="11.7109375" customWidth="1"/>
    <col min="15884" max="15884" width="15.7109375" customWidth="1"/>
    <col min="15919" max="15923" width="0" hidden="1" customWidth="1"/>
    <col min="16126" max="16126" width="0" hidden="1" customWidth="1"/>
    <col min="16127" max="16127" width="7.7109375" customWidth="1"/>
    <col min="16128" max="16128" width="11.7109375" customWidth="1"/>
    <col min="16129" max="16129" width="27.28515625" customWidth="1"/>
    <col min="16130" max="16132" width="11.7109375" customWidth="1"/>
    <col min="16133" max="16133" width="13.28515625" customWidth="1"/>
    <col min="16134" max="16136" width="11.7109375" customWidth="1"/>
    <col min="16137" max="16138" width="15.7109375" customWidth="1"/>
    <col min="16139" max="16139" width="11.7109375" customWidth="1"/>
    <col min="16140" max="16140" width="15.7109375" customWidth="1"/>
    <col min="16175" max="16179" width="0" hidden="1" customWidth="1"/>
  </cols>
  <sheetData>
    <row r="1" spans="1:51" ht="49.5" customHeight="1" x14ac:dyDescent="0.3">
      <c r="A1" t="s">
        <v>0</v>
      </c>
      <c r="C1" s="57" t="s">
        <v>1</v>
      </c>
      <c r="D1" s="58"/>
      <c r="E1" s="58"/>
      <c r="F1" s="58"/>
      <c r="G1" s="58"/>
      <c r="H1" s="58"/>
      <c r="I1" s="45" t="s">
        <v>2</v>
      </c>
      <c r="J1" s="41"/>
      <c r="K1" s="2"/>
    </row>
    <row r="2" spans="1:51" ht="36" customHeight="1" x14ac:dyDescent="0.25">
      <c r="C2" s="59" t="s">
        <v>83</v>
      </c>
      <c r="D2" s="56"/>
      <c r="E2" s="56"/>
      <c r="F2" s="56"/>
      <c r="G2" s="56"/>
      <c r="H2" s="56"/>
      <c r="I2" s="46" t="s">
        <v>344</v>
      </c>
      <c r="J2" s="43"/>
      <c r="K2" s="3"/>
      <c r="L2" s="50" t="s">
        <v>4</v>
      </c>
    </row>
    <row r="3" spans="1:51" hidden="1" x14ac:dyDescent="0.25">
      <c r="C3" s="55" t="s">
        <v>5</v>
      </c>
      <c r="D3" s="56"/>
      <c r="E3" s="56"/>
      <c r="F3" s="56"/>
      <c r="G3" s="56"/>
      <c r="H3" s="56"/>
      <c r="J3" s="4" t="s">
        <v>6</v>
      </c>
    </row>
    <row r="4" spans="1:51" hidden="1" x14ac:dyDescent="0.25">
      <c r="A4" t="s">
        <v>7</v>
      </c>
      <c r="B4" t="s">
        <v>8</v>
      </c>
      <c r="C4" t="s">
        <v>9</v>
      </c>
      <c r="D4" t="s">
        <v>10</v>
      </c>
      <c r="F4" t="s">
        <v>11</v>
      </c>
      <c r="G4" t="s">
        <v>12</v>
      </c>
      <c r="H4" t="s">
        <v>13</v>
      </c>
      <c r="I4" t="s">
        <v>14</v>
      </c>
      <c r="K4" t="s">
        <v>15</v>
      </c>
      <c r="L4" t="s">
        <v>16</v>
      </c>
      <c r="AU4" t="s">
        <v>17</v>
      </c>
      <c r="AV4" t="s">
        <v>18</v>
      </c>
      <c r="AW4" t="s">
        <v>19</v>
      </c>
      <c r="AX4" t="s">
        <v>20</v>
      </c>
      <c r="AY4" t="s">
        <v>21</v>
      </c>
    </row>
    <row r="5" spans="1:51" ht="39" x14ac:dyDescent="0.25">
      <c r="A5" s="5" t="s">
        <v>7</v>
      </c>
      <c r="B5" s="5" t="s">
        <v>22</v>
      </c>
      <c r="C5" s="5" t="s">
        <v>23</v>
      </c>
      <c r="D5" s="5" t="s">
        <v>24</v>
      </c>
      <c r="E5" s="5" t="s">
        <v>82</v>
      </c>
      <c r="F5" s="5" t="s">
        <v>25</v>
      </c>
      <c r="G5" s="5" t="s">
        <v>345</v>
      </c>
      <c r="H5" s="5" t="s">
        <v>350</v>
      </c>
      <c r="I5" s="5" t="s">
        <v>26</v>
      </c>
      <c r="J5" s="5" t="s">
        <v>352</v>
      </c>
      <c r="K5" s="5" t="s">
        <v>27</v>
      </c>
      <c r="L5" s="5" t="s">
        <v>28</v>
      </c>
      <c r="AU5" t="s">
        <v>29</v>
      </c>
      <c r="AV5" t="s">
        <v>30</v>
      </c>
      <c r="AW5" t="s">
        <v>31</v>
      </c>
      <c r="AX5" t="s">
        <v>32</v>
      </c>
      <c r="AY5" t="s">
        <v>33</v>
      </c>
    </row>
    <row r="6" spans="1:51" x14ac:dyDescent="0.25">
      <c r="A6" s="5" t="s">
        <v>34</v>
      </c>
      <c r="B6" s="13" t="s">
        <v>35</v>
      </c>
      <c r="C6" s="13" t="s">
        <v>36</v>
      </c>
      <c r="D6" s="13" t="s">
        <v>37</v>
      </c>
      <c r="E6" s="13">
        <v>5</v>
      </c>
      <c r="F6" s="13" t="s">
        <v>38</v>
      </c>
      <c r="G6" s="13" t="s">
        <v>39</v>
      </c>
      <c r="H6" s="13" t="s">
        <v>40</v>
      </c>
      <c r="I6" s="13" t="s">
        <v>41</v>
      </c>
      <c r="J6" s="13" t="s">
        <v>43</v>
      </c>
      <c r="K6" s="13" t="s">
        <v>44</v>
      </c>
      <c r="L6" s="13" t="s">
        <v>45</v>
      </c>
      <c r="AU6">
        <v>50</v>
      </c>
      <c r="AV6">
        <v>51</v>
      </c>
      <c r="AW6">
        <v>52</v>
      </c>
      <c r="AX6">
        <v>53</v>
      </c>
      <c r="AY6">
        <v>54</v>
      </c>
    </row>
    <row r="7" spans="1:51" ht="89.25" x14ac:dyDescent="0.25">
      <c r="A7">
        <v>173</v>
      </c>
      <c r="B7" s="15">
        <v>1</v>
      </c>
      <c r="C7" s="15"/>
      <c r="D7" s="14" t="s">
        <v>84</v>
      </c>
      <c r="E7" s="29" t="s">
        <v>230</v>
      </c>
      <c r="F7" s="14" t="s">
        <v>48</v>
      </c>
      <c r="G7" s="15">
        <v>650</v>
      </c>
      <c r="H7" s="18"/>
      <c r="I7" s="18"/>
      <c r="J7" s="15">
        <f>G7*H7</f>
        <v>0</v>
      </c>
      <c r="K7" s="20"/>
      <c r="L7" s="20"/>
      <c r="AV7" t="s">
        <v>49</v>
      </c>
      <c r="AW7" t="s">
        <v>35</v>
      </c>
      <c r="AX7">
        <v>3</v>
      </c>
      <c r="AY7">
        <v>0</v>
      </c>
    </row>
    <row r="8" spans="1:51" ht="102" x14ac:dyDescent="0.25">
      <c r="A8">
        <v>174</v>
      </c>
      <c r="B8" s="15">
        <v>2</v>
      </c>
      <c r="C8" s="15"/>
      <c r="D8" s="14" t="s">
        <v>84</v>
      </c>
      <c r="E8" s="23" t="s">
        <v>231</v>
      </c>
      <c r="F8" s="14" t="s">
        <v>48</v>
      </c>
      <c r="G8" s="15">
        <v>300</v>
      </c>
      <c r="H8" s="18"/>
      <c r="I8" s="18"/>
      <c r="J8" s="15">
        <f t="shared" ref="J8:J39" si="0">G8*H8</f>
        <v>0</v>
      </c>
      <c r="K8" s="20"/>
      <c r="L8" s="20"/>
      <c r="AV8" t="s">
        <v>49</v>
      </c>
      <c r="AW8" t="s">
        <v>35</v>
      </c>
      <c r="AX8">
        <v>3</v>
      </c>
      <c r="AY8">
        <v>0</v>
      </c>
    </row>
    <row r="9" spans="1:51" ht="102" x14ac:dyDescent="0.25">
      <c r="A9">
        <v>175</v>
      </c>
      <c r="B9" s="15">
        <v>3</v>
      </c>
      <c r="C9" s="15"/>
      <c r="D9" s="14" t="s">
        <v>84</v>
      </c>
      <c r="E9" s="23" t="s">
        <v>258</v>
      </c>
      <c r="F9" s="14" t="s">
        <v>48</v>
      </c>
      <c r="G9" s="15">
        <v>200</v>
      </c>
      <c r="H9" s="18"/>
      <c r="I9" s="18"/>
      <c r="J9" s="15">
        <f t="shared" si="0"/>
        <v>0</v>
      </c>
      <c r="K9" s="20"/>
      <c r="L9" s="20"/>
      <c r="AV9" t="s">
        <v>49</v>
      </c>
      <c r="AW9" t="s">
        <v>35</v>
      </c>
      <c r="AX9">
        <v>3</v>
      </c>
      <c r="AY9">
        <v>0</v>
      </c>
    </row>
    <row r="10" spans="1:51" ht="102" x14ac:dyDescent="0.25">
      <c r="A10">
        <v>176</v>
      </c>
      <c r="B10" s="15">
        <v>4</v>
      </c>
      <c r="C10" s="15"/>
      <c r="D10" s="14" t="s">
        <v>84</v>
      </c>
      <c r="E10" s="23" t="s">
        <v>259</v>
      </c>
      <c r="F10" s="14" t="s">
        <v>48</v>
      </c>
      <c r="G10" s="15">
        <v>50</v>
      </c>
      <c r="H10" s="18"/>
      <c r="I10" s="18"/>
      <c r="J10" s="15">
        <f t="shared" si="0"/>
        <v>0</v>
      </c>
      <c r="K10" s="20"/>
      <c r="L10" s="20"/>
      <c r="AV10" t="s">
        <v>49</v>
      </c>
      <c r="AW10" t="s">
        <v>35</v>
      </c>
      <c r="AX10">
        <v>3</v>
      </c>
      <c r="AY10">
        <v>0</v>
      </c>
    </row>
    <row r="11" spans="1:51" ht="102" x14ac:dyDescent="0.25">
      <c r="A11">
        <v>177</v>
      </c>
      <c r="B11" s="15">
        <v>5</v>
      </c>
      <c r="C11" s="15"/>
      <c r="D11" s="14" t="s">
        <v>84</v>
      </c>
      <c r="E11" s="26" t="s">
        <v>260</v>
      </c>
      <c r="F11" s="14" t="s">
        <v>48</v>
      </c>
      <c r="G11" s="15">
        <v>20</v>
      </c>
      <c r="H11" s="18"/>
      <c r="I11" s="18"/>
      <c r="J11" s="15">
        <f t="shared" si="0"/>
        <v>0</v>
      </c>
      <c r="K11" s="20"/>
      <c r="L11" s="20"/>
      <c r="AV11" t="s">
        <v>49</v>
      </c>
      <c r="AW11" t="s">
        <v>35</v>
      </c>
      <c r="AX11">
        <v>3</v>
      </c>
      <c r="AY11">
        <v>0</v>
      </c>
    </row>
    <row r="12" spans="1:51" ht="102" x14ac:dyDescent="0.25">
      <c r="A12">
        <v>178</v>
      </c>
      <c r="B12" s="15">
        <v>6</v>
      </c>
      <c r="C12" s="15"/>
      <c r="D12" s="14" t="s">
        <v>84</v>
      </c>
      <c r="E12" s="23" t="s">
        <v>232</v>
      </c>
      <c r="F12" s="14" t="s">
        <v>48</v>
      </c>
      <c r="G12" s="15">
        <v>100</v>
      </c>
      <c r="H12" s="18"/>
      <c r="I12" s="18"/>
      <c r="J12" s="15">
        <f t="shared" si="0"/>
        <v>0</v>
      </c>
      <c r="K12" s="20"/>
      <c r="L12" s="20"/>
      <c r="AV12" t="s">
        <v>49</v>
      </c>
      <c r="AW12" t="s">
        <v>35</v>
      </c>
      <c r="AX12">
        <v>3</v>
      </c>
      <c r="AY12">
        <v>0</v>
      </c>
    </row>
    <row r="13" spans="1:51" ht="89.25" x14ac:dyDescent="0.25">
      <c r="A13">
        <v>179</v>
      </c>
      <c r="B13" s="15">
        <v>7</v>
      </c>
      <c r="C13" s="15"/>
      <c r="D13" s="14" t="s">
        <v>84</v>
      </c>
      <c r="E13" s="23" t="s">
        <v>233</v>
      </c>
      <c r="F13" s="14" t="s">
        <v>48</v>
      </c>
      <c r="G13" s="15">
        <v>200</v>
      </c>
      <c r="H13" s="18"/>
      <c r="I13" s="18"/>
      <c r="J13" s="15">
        <f t="shared" si="0"/>
        <v>0</v>
      </c>
      <c r="K13" s="20"/>
      <c r="L13" s="20"/>
      <c r="AV13" t="s">
        <v>49</v>
      </c>
      <c r="AW13" t="s">
        <v>35</v>
      </c>
      <c r="AX13">
        <v>3</v>
      </c>
      <c r="AY13">
        <v>0</v>
      </c>
    </row>
    <row r="14" spans="1:51" ht="140.25" x14ac:dyDescent="0.25">
      <c r="A14">
        <v>180</v>
      </c>
      <c r="B14" s="15">
        <v>8</v>
      </c>
      <c r="C14" s="15"/>
      <c r="D14" s="14" t="s">
        <v>84</v>
      </c>
      <c r="E14" s="23" t="s">
        <v>234</v>
      </c>
      <c r="F14" s="14" t="s">
        <v>48</v>
      </c>
      <c r="G14" s="15">
        <v>130</v>
      </c>
      <c r="H14" s="18"/>
      <c r="I14" s="18"/>
      <c r="J14" s="15">
        <f t="shared" si="0"/>
        <v>0</v>
      </c>
      <c r="K14" s="20"/>
      <c r="L14" s="20"/>
      <c r="AV14" t="s">
        <v>49</v>
      </c>
      <c r="AW14" t="s">
        <v>35</v>
      </c>
      <c r="AX14">
        <v>3</v>
      </c>
      <c r="AY14">
        <v>0</v>
      </c>
    </row>
    <row r="15" spans="1:51" ht="102" x14ac:dyDescent="0.25">
      <c r="A15">
        <v>181</v>
      </c>
      <c r="B15" s="15">
        <v>9</v>
      </c>
      <c r="C15" s="15"/>
      <c r="D15" s="14" t="s">
        <v>84</v>
      </c>
      <c r="E15" s="23" t="s">
        <v>235</v>
      </c>
      <c r="F15" s="14" t="s">
        <v>48</v>
      </c>
      <c r="G15" s="15">
        <v>150</v>
      </c>
      <c r="H15" s="18"/>
      <c r="I15" s="18"/>
      <c r="J15" s="15">
        <f t="shared" si="0"/>
        <v>0</v>
      </c>
      <c r="K15" s="20"/>
      <c r="L15" s="20"/>
      <c r="AV15" t="s">
        <v>49</v>
      </c>
      <c r="AW15" t="s">
        <v>35</v>
      </c>
      <c r="AX15">
        <v>3</v>
      </c>
      <c r="AY15">
        <v>0</v>
      </c>
    </row>
    <row r="16" spans="1:51" ht="102" x14ac:dyDescent="0.25">
      <c r="A16">
        <v>182</v>
      </c>
      <c r="B16" s="15">
        <v>10</v>
      </c>
      <c r="C16" s="15"/>
      <c r="D16" s="14" t="s">
        <v>84</v>
      </c>
      <c r="E16" s="23" t="s">
        <v>236</v>
      </c>
      <c r="F16" s="14" t="s">
        <v>48</v>
      </c>
      <c r="G16" s="15">
        <v>50</v>
      </c>
      <c r="H16" s="18"/>
      <c r="I16" s="18"/>
      <c r="J16" s="15">
        <f t="shared" si="0"/>
        <v>0</v>
      </c>
      <c r="K16" s="20"/>
      <c r="L16" s="20"/>
      <c r="AV16" t="s">
        <v>49</v>
      </c>
      <c r="AW16" t="s">
        <v>35</v>
      </c>
      <c r="AX16">
        <v>3</v>
      </c>
      <c r="AY16">
        <v>0</v>
      </c>
    </row>
    <row r="17" spans="1:51" ht="165.75" x14ac:dyDescent="0.25">
      <c r="A17">
        <v>183</v>
      </c>
      <c r="B17" s="15">
        <v>11</v>
      </c>
      <c r="C17" s="15"/>
      <c r="D17" s="14" t="s">
        <v>84</v>
      </c>
      <c r="E17" s="23" t="s">
        <v>237</v>
      </c>
      <c r="F17" s="14" t="s">
        <v>48</v>
      </c>
      <c r="G17" s="15">
        <v>350</v>
      </c>
      <c r="H17" s="18"/>
      <c r="I17" s="18"/>
      <c r="J17" s="15">
        <f t="shared" si="0"/>
        <v>0</v>
      </c>
      <c r="K17" s="20"/>
      <c r="L17" s="20"/>
      <c r="AV17" t="s">
        <v>49</v>
      </c>
      <c r="AW17" t="s">
        <v>35</v>
      </c>
      <c r="AX17">
        <v>3</v>
      </c>
      <c r="AY17">
        <v>0</v>
      </c>
    </row>
    <row r="18" spans="1:51" ht="102" x14ac:dyDescent="0.25">
      <c r="A18">
        <v>184</v>
      </c>
      <c r="B18" s="15">
        <v>12</v>
      </c>
      <c r="C18" s="15"/>
      <c r="D18" s="14" t="s">
        <v>84</v>
      </c>
      <c r="E18" s="23" t="s">
        <v>238</v>
      </c>
      <c r="F18" s="14" t="s">
        <v>48</v>
      </c>
      <c r="G18" s="15">
        <v>100</v>
      </c>
      <c r="H18" s="18"/>
      <c r="I18" s="18"/>
      <c r="J18" s="15">
        <f t="shared" si="0"/>
        <v>0</v>
      </c>
      <c r="K18" s="20"/>
      <c r="L18" s="20"/>
      <c r="AV18" t="s">
        <v>49</v>
      </c>
      <c r="AW18" t="s">
        <v>35</v>
      </c>
      <c r="AX18">
        <v>3</v>
      </c>
      <c r="AY18">
        <v>0</v>
      </c>
    </row>
    <row r="19" spans="1:51" ht="153" x14ac:dyDescent="0.25">
      <c r="A19">
        <v>185</v>
      </c>
      <c r="B19" s="15">
        <v>13</v>
      </c>
      <c r="C19" s="15"/>
      <c r="D19" s="14" t="s">
        <v>85</v>
      </c>
      <c r="E19" s="23" t="s">
        <v>239</v>
      </c>
      <c r="F19" s="14" t="s">
        <v>48</v>
      </c>
      <c r="G19" s="15">
        <v>50</v>
      </c>
      <c r="H19" s="18"/>
      <c r="I19" s="18"/>
      <c r="J19" s="15">
        <f t="shared" si="0"/>
        <v>0</v>
      </c>
      <c r="K19" s="20"/>
      <c r="L19" s="20"/>
      <c r="AV19" t="s">
        <v>49</v>
      </c>
      <c r="AW19" t="s">
        <v>35</v>
      </c>
      <c r="AX19">
        <v>3</v>
      </c>
      <c r="AY19">
        <v>0</v>
      </c>
    </row>
    <row r="20" spans="1:51" ht="114.75" x14ac:dyDescent="0.25">
      <c r="A20">
        <v>186</v>
      </c>
      <c r="B20" s="15">
        <v>14</v>
      </c>
      <c r="C20" s="15"/>
      <c r="D20" s="14" t="s">
        <v>84</v>
      </c>
      <c r="E20" s="23" t="s">
        <v>240</v>
      </c>
      <c r="F20" s="14" t="s">
        <v>48</v>
      </c>
      <c r="G20" s="15">
        <v>60</v>
      </c>
      <c r="H20" s="18"/>
      <c r="I20" s="18"/>
      <c r="J20" s="15">
        <f t="shared" si="0"/>
        <v>0</v>
      </c>
      <c r="K20" s="20"/>
      <c r="L20" s="20"/>
      <c r="AV20" t="s">
        <v>49</v>
      </c>
      <c r="AW20" t="s">
        <v>35</v>
      </c>
      <c r="AX20">
        <v>3</v>
      </c>
      <c r="AY20">
        <v>0</v>
      </c>
    </row>
    <row r="21" spans="1:51" ht="51.75" x14ac:dyDescent="0.25">
      <c r="A21">
        <v>187</v>
      </c>
      <c r="B21" s="15">
        <v>15</v>
      </c>
      <c r="C21" s="15"/>
      <c r="D21" s="14" t="s">
        <v>86</v>
      </c>
      <c r="E21" s="30" t="s">
        <v>241</v>
      </c>
      <c r="F21" s="14" t="s">
        <v>48</v>
      </c>
      <c r="G21" s="15">
        <v>5</v>
      </c>
      <c r="H21" s="18"/>
      <c r="I21" s="18"/>
      <c r="J21" s="15">
        <f t="shared" si="0"/>
        <v>0</v>
      </c>
      <c r="K21" s="20"/>
      <c r="L21" s="20"/>
      <c r="AV21" t="s">
        <v>49</v>
      </c>
      <c r="AW21" t="s">
        <v>35</v>
      </c>
      <c r="AX21">
        <v>3</v>
      </c>
      <c r="AY21">
        <v>0</v>
      </c>
    </row>
    <row r="22" spans="1:51" ht="51.75" x14ac:dyDescent="0.25">
      <c r="A22">
        <v>188</v>
      </c>
      <c r="B22" s="15">
        <v>16</v>
      </c>
      <c r="C22" s="15"/>
      <c r="D22" s="14" t="s">
        <v>86</v>
      </c>
      <c r="E22" s="30" t="s">
        <v>241</v>
      </c>
      <c r="F22" s="14" t="s">
        <v>48</v>
      </c>
      <c r="G22" s="15">
        <v>5</v>
      </c>
      <c r="H22" s="18"/>
      <c r="I22" s="18"/>
      <c r="J22" s="15">
        <f t="shared" si="0"/>
        <v>0</v>
      </c>
      <c r="K22" s="20"/>
      <c r="L22" s="20"/>
      <c r="AV22" t="s">
        <v>49</v>
      </c>
      <c r="AW22" t="s">
        <v>35</v>
      </c>
      <c r="AX22">
        <v>3</v>
      </c>
      <c r="AY22">
        <v>0</v>
      </c>
    </row>
    <row r="23" spans="1:51" ht="51.75" x14ac:dyDescent="0.25">
      <c r="A23">
        <v>189</v>
      </c>
      <c r="B23" s="15">
        <v>17</v>
      </c>
      <c r="C23" s="15"/>
      <c r="D23" s="14" t="s">
        <v>86</v>
      </c>
      <c r="E23" s="30" t="s">
        <v>242</v>
      </c>
      <c r="F23" s="14" t="s">
        <v>48</v>
      </c>
      <c r="G23" s="15">
        <v>5</v>
      </c>
      <c r="H23" s="18"/>
      <c r="I23" s="18"/>
      <c r="J23" s="15">
        <f t="shared" si="0"/>
        <v>0</v>
      </c>
      <c r="K23" s="20"/>
      <c r="L23" s="20"/>
      <c r="AV23" t="s">
        <v>49</v>
      </c>
      <c r="AW23" t="s">
        <v>35</v>
      </c>
      <c r="AX23">
        <v>3</v>
      </c>
      <c r="AY23">
        <v>0</v>
      </c>
    </row>
    <row r="24" spans="1:51" ht="51.75" x14ac:dyDescent="0.25">
      <c r="A24">
        <v>190</v>
      </c>
      <c r="B24" s="15">
        <v>18</v>
      </c>
      <c r="C24" s="15"/>
      <c r="D24" s="14" t="s">
        <v>87</v>
      </c>
      <c r="E24" s="30" t="s">
        <v>243</v>
      </c>
      <c r="F24" s="14" t="s">
        <v>48</v>
      </c>
      <c r="G24" s="15">
        <v>3</v>
      </c>
      <c r="H24" s="18"/>
      <c r="I24" s="18"/>
      <c r="J24" s="15">
        <f t="shared" si="0"/>
        <v>0</v>
      </c>
      <c r="K24" s="20"/>
      <c r="L24" s="20"/>
      <c r="AV24" t="s">
        <v>49</v>
      </c>
      <c r="AW24" t="s">
        <v>35</v>
      </c>
      <c r="AX24">
        <v>3</v>
      </c>
      <c r="AY24">
        <v>0</v>
      </c>
    </row>
    <row r="25" spans="1:51" ht="51.75" x14ac:dyDescent="0.25">
      <c r="A25">
        <v>191</v>
      </c>
      <c r="B25" s="15">
        <v>19</v>
      </c>
      <c r="C25" s="15"/>
      <c r="D25" s="14" t="s">
        <v>87</v>
      </c>
      <c r="E25" s="30" t="s">
        <v>244</v>
      </c>
      <c r="F25" s="14" t="s">
        <v>48</v>
      </c>
      <c r="G25" s="15">
        <v>3</v>
      </c>
      <c r="H25" s="18"/>
      <c r="I25" s="18"/>
      <c r="J25" s="15">
        <f t="shared" si="0"/>
        <v>0</v>
      </c>
      <c r="K25" s="20"/>
      <c r="L25" s="20"/>
      <c r="AV25" t="s">
        <v>49</v>
      </c>
      <c r="AW25" t="s">
        <v>35</v>
      </c>
      <c r="AX25">
        <v>3</v>
      </c>
      <c r="AY25">
        <v>0</v>
      </c>
    </row>
    <row r="26" spans="1:51" ht="153" x14ac:dyDescent="0.25">
      <c r="A26">
        <v>192</v>
      </c>
      <c r="B26" s="15">
        <v>20</v>
      </c>
      <c r="C26" s="15"/>
      <c r="D26" s="14" t="s">
        <v>87</v>
      </c>
      <c r="E26" s="31" t="s">
        <v>245</v>
      </c>
      <c r="F26" s="14" t="s">
        <v>48</v>
      </c>
      <c r="G26" s="15">
        <v>20</v>
      </c>
      <c r="H26" s="18"/>
      <c r="I26" s="18"/>
      <c r="J26" s="15">
        <f t="shared" si="0"/>
        <v>0</v>
      </c>
      <c r="K26" s="20"/>
      <c r="L26" s="20"/>
      <c r="AV26" t="s">
        <v>49</v>
      </c>
      <c r="AW26" t="s">
        <v>35</v>
      </c>
      <c r="AX26">
        <v>3</v>
      </c>
      <c r="AY26">
        <v>0</v>
      </c>
    </row>
    <row r="27" spans="1:51" ht="114.75" x14ac:dyDescent="0.25">
      <c r="A27">
        <v>193</v>
      </c>
      <c r="B27" s="15">
        <v>21</v>
      </c>
      <c r="C27" s="15"/>
      <c r="D27" s="14" t="s">
        <v>87</v>
      </c>
      <c r="E27" s="32" t="s">
        <v>246</v>
      </c>
      <c r="F27" s="14" t="s">
        <v>48</v>
      </c>
      <c r="G27" s="15">
        <v>20</v>
      </c>
      <c r="H27" s="18"/>
      <c r="I27" s="18"/>
      <c r="J27" s="15">
        <f t="shared" si="0"/>
        <v>0</v>
      </c>
      <c r="K27" s="20"/>
      <c r="L27" s="20"/>
      <c r="AV27" t="s">
        <v>49</v>
      </c>
      <c r="AW27" t="s">
        <v>35</v>
      </c>
      <c r="AX27">
        <v>3</v>
      </c>
      <c r="AY27">
        <v>0</v>
      </c>
    </row>
    <row r="28" spans="1:51" ht="76.5" x14ac:dyDescent="0.25">
      <c r="A28">
        <v>194</v>
      </c>
      <c r="B28" s="15">
        <v>22</v>
      </c>
      <c r="C28" s="15"/>
      <c r="D28" s="14" t="s">
        <v>88</v>
      </c>
      <c r="E28" s="23" t="s">
        <v>247</v>
      </c>
      <c r="F28" s="14" t="s">
        <v>48</v>
      </c>
      <c r="G28" s="15">
        <v>20</v>
      </c>
      <c r="H28" s="18"/>
      <c r="I28" s="18"/>
      <c r="J28" s="15">
        <f t="shared" si="0"/>
        <v>0</v>
      </c>
      <c r="K28" s="20"/>
      <c r="L28" s="20"/>
      <c r="AV28" t="s">
        <v>49</v>
      </c>
      <c r="AW28" t="s">
        <v>35</v>
      </c>
      <c r="AX28">
        <v>3</v>
      </c>
      <c r="AY28">
        <v>0</v>
      </c>
    </row>
    <row r="29" spans="1:51" ht="127.5" x14ac:dyDescent="0.25">
      <c r="A29">
        <v>195</v>
      </c>
      <c r="B29" s="15">
        <v>23</v>
      </c>
      <c r="C29" s="15"/>
      <c r="D29" s="14" t="s">
        <v>89</v>
      </c>
      <c r="E29" s="23" t="s">
        <v>248</v>
      </c>
      <c r="F29" s="14" t="s">
        <v>48</v>
      </c>
      <c r="G29" s="15">
        <v>20</v>
      </c>
      <c r="H29" s="18"/>
      <c r="I29" s="18"/>
      <c r="J29" s="15">
        <f t="shared" si="0"/>
        <v>0</v>
      </c>
      <c r="K29" s="20"/>
      <c r="L29" s="20"/>
      <c r="AV29" t="s">
        <v>49</v>
      </c>
      <c r="AW29" t="s">
        <v>35</v>
      </c>
      <c r="AX29">
        <v>3</v>
      </c>
      <c r="AY29">
        <v>0</v>
      </c>
    </row>
    <row r="30" spans="1:51" ht="77.25" x14ac:dyDescent="0.25">
      <c r="A30">
        <v>196</v>
      </c>
      <c r="B30" s="15">
        <v>24</v>
      </c>
      <c r="C30" s="15"/>
      <c r="D30" s="14" t="s">
        <v>86</v>
      </c>
      <c r="E30" s="33" t="s">
        <v>249</v>
      </c>
      <c r="F30" s="14" t="s">
        <v>48</v>
      </c>
      <c r="G30" s="15">
        <v>5</v>
      </c>
      <c r="H30" s="18"/>
      <c r="I30" s="18"/>
      <c r="J30" s="15">
        <f t="shared" si="0"/>
        <v>0</v>
      </c>
      <c r="K30" s="20"/>
      <c r="L30" s="20"/>
      <c r="AV30" t="s">
        <v>49</v>
      </c>
      <c r="AW30" t="s">
        <v>35</v>
      </c>
      <c r="AX30">
        <v>3</v>
      </c>
      <c r="AY30">
        <v>0</v>
      </c>
    </row>
    <row r="31" spans="1:51" ht="127.5" x14ac:dyDescent="0.25">
      <c r="A31">
        <v>197</v>
      </c>
      <c r="B31" s="15">
        <v>25</v>
      </c>
      <c r="C31" s="15"/>
      <c r="D31" s="14" t="s">
        <v>89</v>
      </c>
      <c r="E31" s="24" t="s">
        <v>250</v>
      </c>
      <c r="F31" s="14" t="s">
        <v>48</v>
      </c>
      <c r="G31" s="15">
        <v>10</v>
      </c>
      <c r="H31" s="18"/>
      <c r="I31" s="18"/>
      <c r="J31" s="15">
        <f t="shared" si="0"/>
        <v>0</v>
      </c>
      <c r="K31" s="20"/>
      <c r="L31" s="20"/>
      <c r="AV31" t="s">
        <v>49</v>
      </c>
      <c r="AW31" t="s">
        <v>35</v>
      </c>
      <c r="AX31">
        <v>3</v>
      </c>
      <c r="AY31">
        <v>0</v>
      </c>
    </row>
    <row r="32" spans="1:51" ht="153" x14ac:dyDescent="0.25">
      <c r="A32">
        <v>198</v>
      </c>
      <c r="B32" s="15">
        <v>26</v>
      </c>
      <c r="C32" s="15"/>
      <c r="D32" s="14" t="s">
        <v>90</v>
      </c>
      <c r="E32" s="24" t="s">
        <v>251</v>
      </c>
      <c r="F32" s="14" t="s">
        <v>48</v>
      </c>
      <c r="G32" s="15">
        <v>10</v>
      </c>
      <c r="H32" s="18"/>
      <c r="I32" s="18"/>
      <c r="J32" s="15">
        <f t="shared" si="0"/>
        <v>0</v>
      </c>
      <c r="K32" s="20"/>
      <c r="L32" s="20"/>
      <c r="AV32" t="s">
        <v>49</v>
      </c>
      <c r="AW32" t="s">
        <v>35</v>
      </c>
      <c r="AX32">
        <v>3</v>
      </c>
      <c r="AY32">
        <v>0</v>
      </c>
    </row>
    <row r="33" spans="1:51" ht="127.5" x14ac:dyDescent="0.25">
      <c r="A33">
        <v>199</v>
      </c>
      <c r="B33" s="15">
        <v>27</v>
      </c>
      <c r="C33" s="15"/>
      <c r="D33" s="14" t="s">
        <v>91</v>
      </c>
      <c r="E33" s="24" t="s">
        <v>252</v>
      </c>
      <c r="F33" s="14" t="s">
        <v>48</v>
      </c>
      <c r="G33" s="15">
        <v>10</v>
      </c>
      <c r="H33" s="18"/>
      <c r="I33" s="18"/>
      <c r="J33" s="15">
        <f t="shared" si="0"/>
        <v>0</v>
      </c>
      <c r="K33" s="20"/>
      <c r="L33" s="20"/>
      <c r="AV33" t="s">
        <v>49</v>
      </c>
      <c r="AW33" t="s">
        <v>35</v>
      </c>
      <c r="AX33">
        <v>3</v>
      </c>
      <c r="AY33">
        <v>0</v>
      </c>
    </row>
    <row r="34" spans="1:51" ht="76.5" x14ac:dyDescent="0.25">
      <c r="A34">
        <v>200</v>
      </c>
      <c r="B34" s="15">
        <v>28</v>
      </c>
      <c r="C34" s="15"/>
      <c r="D34" s="14" t="s">
        <v>91</v>
      </c>
      <c r="E34" s="24" t="s">
        <v>261</v>
      </c>
      <c r="F34" s="14" t="s">
        <v>48</v>
      </c>
      <c r="G34" s="15">
        <v>20</v>
      </c>
      <c r="H34" s="18"/>
      <c r="I34" s="18"/>
      <c r="J34" s="15">
        <f t="shared" si="0"/>
        <v>0</v>
      </c>
      <c r="K34" s="20"/>
      <c r="L34" s="20"/>
      <c r="AV34" t="s">
        <v>49</v>
      </c>
      <c r="AW34" t="s">
        <v>35</v>
      </c>
      <c r="AX34">
        <v>3</v>
      </c>
      <c r="AY34">
        <v>0</v>
      </c>
    </row>
    <row r="35" spans="1:51" ht="127.5" x14ac:dyDescent="0.25">
      <c r="A35">
        <v>201</v>
      </c>
      <c r="B35" s="15">
        <v>29</v>
      </c>
      <c r="C35" s="15"/>
      <c r="D35" s="14" t="s">
        <v>91</v>
      </c>
      <c r="E35" s="24" t="s">
        <v>253</v>
      </c>
      <c r="F35" s="14" t="s">
        <v>48</v>
      </c>
      <c r="G35" s="15">
        <v>10</v>
      </c>
      <c r="H35" s="18"/>
      <c r="I35" s="18"/>
      <c r="J35" s="15">
        <f t="shared" si="0"/>
        <v>0</v>
      </c>
      <c r="K35" s="20"/>
      <c r="L35" s="20"/>
      <c r="AV35" t="s">
        <v>49</v>
      </c>
      <c r="AW35" t="s">
        <v>35</v>
      </c>
      <c r="AX35">
        <v>3</v>
      </c>
      <c r="AY35">
        <v>0</v>
      </c>
    </row>
    <row r="36" spans="1:51" ht="229.5" x14ac:dyDescent="0.25">
      <c r="A36">
        <v>202</v>
      </c>
      <c r="B36" s="15">
        <v>30</v>
      </c>
      <c r="C36" s="15"/>
      <c r="D36" s="14" t="s">
        <v>91</v>
      </c>
      <c r="E36" s="24" t="s">
        <v>254</v>
      </c>
      <c r="F36" s="14" t="s">
        <v>48</v>
      </c>
      <c r="G36" s="15">
        <v>10</v>
      </c>
      <c r="H36" s="18"/>
      <c r="I36" s="18"/>
      <c r="J36" s="15">
        <f t="shared" si="0"/>
        <v>0</v>
      </c>
      <c r="K36" s="20"/>
      <c r="L36" s="20"/>
      <c r="AV36" t="s">
        <v>49</v>
      </c>
      <c r="AW36" t="s">
        <v>35</v>
      </c>
      <c r="AX36">
        <v>3</v>
      </c>
      <c r="AY36">
        <v>0</v>
      </c>
    </row>
    <row r="37" spans="1:51" ht="127.5" x14ac:dyDescent="0.25">
      <c r="A37">
        <v>203</v>
      </c>
      <c r="B37" s="15">
        <v>31</v>
      </c>
      <c r="C37" s="15"/>
      <c r="D37" s="14" t="s">
        <v>91</v>
      </c>
      <c r="E37" s="23" t="s">
        <v>255</v>
      </c>
      <c r="F37" s="14" t="s">
        <v>48</v>
      </c>
      <c r="G37" s="15">
        <v>20</v>
      </c>
      <c r="H37" s="18"/>
      <c r="I37" s="18"/>
      <c r="J37" s="15">
        <f t="shared" si="0"/>
        <v>0</v>
      </c>
      <c r="K37" s="20"/>
      <c r="L37" s="20"/>
      <c r="AV37" t="s">
        <v>49</v>
      </c>
      <c r="AW37" t="s">
        <v>35</v>
      </c>
      <c r="AX37">
        <v>3</v>
      </c>
      <c r="AY37">
        <v>0</v>
      </c>
    </row>
    <row r="38" spans="1:51" ht="229.5" x14ac:dyDescent="0.25">
      <c r="A38">
        <v>204</v>
      </c>
      <c r="B38" s="15">
        <v>32</v>
      </c>
      <c r="C38" s="15"/>
      <c r="D38" s="14" t="s">
        <v>92</v>
      </c>
      <c r="E38" s="34" t="s">
        <v>256</v>
      </c>
      <c r="F38" s="14" t="s">
        <v>48</v>
      </c>
      <c r="G38" s="15">
        <v>5</v>
      </c>
      <c r="H38" s="18"/>
      <c r="I38" s="18"/>
      <c r="J38" s="15">
        <f t="shared" si="0"/>
        <v>0</v>
      </c>
      <c r="K38" s="20"/>
      <c r="L38" s="20"/>
      <c r="AV38" t="s">
        <v>49</v>
      </c>
      <c r="AW38" t="s">
        <v>35</v>
      </c>
      <c r="AX38">
        <v>3</v>
      </c>
      <c r="AY38">
        <v>0</v>
      </c>
    </row>
    <row r="39" spans="1:51" ht="318.75" x14ac:dyDescent="0.25">
      <c r="A39">
        <v>205</v>
      </c>
      <c r="B39" s="15">
        <v>33</v>
      </c>
      <c r="C39" s="15"/>
      <c r="D39" s="14" t="s">
        <v>93</v>
      </c>
      <c r="E39" s="35" t="s">
        <v>257</v>
      </c>
      <c r="F39" s="14" t="s">
        <v>48</v>
      </c>
      <c r="G39" s="15">
        <v>150</v>
      </c>
      <c r="H39" s="18"/>
      <c r="I39" s="18"/>
      <c r="J39" s="15">
        <f t="shared" si="0"/>
        <v>0</v>
      </c>
      <c r="K39" s="20"/>
      <c r="L39" s="20"/>
      <c r="AV39" t="s">
        <v>49</v>
      </c>
      <c r="AW39" t="s">
        <v>35</v>
      </c>
      <c r="AX39">
        <v>3</v>
      </c>
      <c r="AY39">
        <v>0</v>
      </c>
    </row>
    <row r="41" spans="1:51" x14ac:dyDescent="0.25">
      <c r="I41" s="50" t="s">
        <v>346</v>
      </c>
      <c r="J41">
        <f>SUM(J7:J40)</f>
        <v>0</v>
      </c>
      <c r="L41" s="7" t="s">
        <v>52</v>
      </c>
    </row>
    <row r="42" spans="1:51" x14ac:dyDescent="0.25">
      <c r="L42" s="1"/>
    </row>
    <row r="43" spans="1:51" x14ac:dyDescent="0.25">
      <c r="L43" s="7" t="s">
        <v>53</v>
      </c>
    </row>
  </sheetData>
  <sheetProtection password="ED39" sheet="1" objects="1" scenarios="1" formatCells="0" formatColumns="0" formatRows="0" insertColumns="0" deleteColumns="0" deleteRows="0"/>
  <protectedRanges>
    <protectedRange sqref="M1:N1048576" name="Диапазон1"/>
  </protectedRanges>
  <mergeCells count="3">
    <mergeCell ref="C3:H3"/>
    <mergeCell ref="C1:H1"/>
    <mergeCell ref="C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5"/>
  <sheetViews>
    <sheetView topLeftCell="D8" workbookViewId="0">
      <selection activeCell="L31" sqref="L31"/>
    </sheetView>
  </sheetViews>
  <sheetFormatPr defaultRowHeight="15" x14ac:dyDescent="0.25"/>
  <cols>
    <col min="1" max="1" width="7.7109375" hidden="1" customWidth="1"/>
    <col min="2" max="2" width="7.7109375" customWidth="1"/>
    <col min="3" max="3" width="11.7109375" customWidth="1"/>
    <col min="4" max="4" width="27.28515625" customWidth="1"/>
    <col min="5" max="5" width="46.5703125" style="6" customWidth="1"/>
    <col min="6" max="8" width="11.7109375" customWidth="1"/>
    <col min="9" max="9" width="13.28515625" customWidth="1"/>
    <col min="10" max="10" width="11.7109375" customWidth="1"/>
    <col min="11" max="12" width="15.7109375" customWidth="1"/>
    <col min="47" max="51" width="9.140625" hidden="1" customWidth="1"/>
    <col min="254" max="254" width="0" hidden="1" customWidth="1"/>
    <col min="255" max="255" width="7.7109375" customWidth="1"/>
    <col min="256" max="256" width="11.7109375" customWidth="1"/>
    <col min="257" max="257" width="27.28515625" customWidth="1"/>
    <col min="258" max="260" width="11.7109375" customWidth="1"/>
    <col min="261" max="261" width="13.28515625" customWidth="1"/>
    <col min="262" max="264" width="11.7109375" customWidth="1"/>
    <col min="265" max="266" width="15.7109375" customWidth="1"/>
    <col min="267" max="267" width="11.7109375" customWidth="1"/>
    <col min="268" max="268" width="15.7109375" customWidth="1"/>
    <col min="303" max="307" width="0" hidden="1" customWidth="1"/>
    <col min="510" max="510" width="0" hidden="1" customWidth="1"/>
    <col min="511" max="511" width="7.7109375" customWidth="1"/>
    <col min="512" max="512" width="11.7109375" customWidth="1"/>
    <col min="513" max="513" width="27.28515625" customWidth="1"/>
    <col min="514" max="516" width="11.7109375" customWidth="1"/>
    <col min="517" max="517" width="13.28515625" customWidth="1"/>
    <col min="518" max="520" width="11.7109375" customWidth="1"/>
    <col min="521" max="522" width="15.7109375" customWidth="1"/>
    <col min="523" max="523" width="11.7109375" customWidth="1"/>
    <col min="524" max="524" width="15.7109375" customWidth="1"/>
    <col min="559" max="563" width="0" hidden="1" customWidth="1"/>
    <col min="766" max="766" width="0" hidden="1" customWidth="1"/>
    <col min="767" max="767" width="7.7109375" customWidth="1"/>
    <col min="768" max="768" width="11.7109375" customWidth="1"/>
    <col min="769" max="769" width="27.28515625" customWidth="1"/>
    <col min="770" max="772" width="11.7109375" customWidth="1"/>
    <col min="773" max="773" width="13.28515625" customWidth="1"/>
    <col min="774" max="776" width="11.7109375" customWidth="1"/>
    <col min="777" max="778" width="15.7109375" customWidth="1"/>
    <col min="779" max="779" width="11.7109375" customWidth="1"/>
    <col min="780" max="780" width="15.7109375" customWidth="1"/>
    <col min="815" max="819" width="0" hidden="1" customWidth="1"/>
    <col min="1022" max="1022" width="0" hidden="1" customWidth="1"/>
    <col min="1023" max="1023" width="7.7109375" customWidth="1"/>
    <col min="1024" max="1024" width="11.7109375" customWidth="1"/>
    <col min="1025" max="1025" width="27.28515625" customWidth="1"/>
    <col min="1026" max="1028" width="11.7109375" customWidth="1"/>
    <col min="1029" max="1029" width="13.28515625" customWidth="1"/>
    <col min="1030" max="1032" width="11.7109375" customWidth="1"/>
    <col min="1033" max="1034" width="15.7109375" customWidth="1"/>
    <col min="1035" max="1035" width="11.7109375" customWidth="1"/>
    <col min="1036" max="1036" width="15.7109375" customWidth="1"/>
    <col min="1071" max="1075" width="0" hidden="1" customWidth="1"/>
    <col min="1278" max="1278" width="0" hidden="1" customWidth="1"/>
    <col min="1279" max="1279" width="7.7109375" customWidth="1"/>
    <col min="1280" max="1280" width="11.7109375" customWidth="1"/>
    <col min="1281" max="1281" width="27.28515625" customWidth="1"/>
    <col min="1282" max="1284" width="11.7109375" customWidth="1"/>
    <col min="1285" max="1285" width="13.28515625" customWidth="1"/>
    <col min="1286" max="1288" width="11.7109375" customWidth="1"/>
    <col min="1289" max="1290" width="15.7109375" customWidth="1"/>
    <col min="1291" max="1291" width="11.7109375" customWidth="1"/>
    <col min="1292" max="1292" width="15.7109375" customWidth="1"/>
    <col min="1327" max="1331" width="0" hidden="1" customWidth="1"/>
    <col min="1534" max="1534" width="0" hidden="1" customWidth="1"/>
    <col min="1535" max="1535" width="7.7109375" customWidth="1"/>
    <col min="1536" max="1536" width="11.7109375" customWidth="1"/>
    <col min="1537" max="1537" width="27.28515625" customWidth="1"/>
    <col min="1538" max="1540" width="11.7109375" customWidth="1"/>
    <col min="1541" max="1541" width="13.28515625" customWidth="1"/>
    <col min="1542" max="1544" width="11.7109375" customWidth="1"/>
    <col min="1545" max="1546" width="15.7109375" customWidth="1"/>
    <col min="1547" max="1547" width="11.7109375" customWidth="1"/>
    <col min="1548" max="1548" width="15.7109375" customWidth="1"/>
    <col min="1583" max="1587" width="0" hidden="1" customWidth="1"/>
    <col min="1790" max="1790" width="0" hidden="1" customWidth="1"/>
    <col min="1791" max="1791" width="7.7109375" customWidth="1"/>
    <col min="1792" max="1792" width="11.7109375" customWidth="1"/>
    <col min="1793" max="1793" width="27.28515625" customWidth="1"/>
    <col min="1794" max="1796" width="11.7109375" customWidth="1"/>
    <col min="1797" max="1797" width="13.28515625" customWidth="1"/>
    <col min="1798" max="1800" width="11.7109375" customWidth="1"/>
    <col min="1801" max="1802" width="15.7109375" customWidth="1"/>
    <col min="1803" max="1803" width="11.7109375" customWidth="1"/>
    <col min="1804" max="1804" width="15.7109375" customWidth="1"/>
    <col min="1839" max="1843" width="0" hidden="1" customWidth="1"/>
    <col min="2046" max="2046" width="0" hidden="1" customWidth="1"/>
    <col min="2047" max="2047" width="7.7109375" customWidth="1"/>
    <col min="2048" max="2048" width="11.7109375" customWidth="1"/>
    <col min="2049" max="2049" width="27.28515625" customWidth="1"/>
    <col min="2050" max="2052" width="11.7109375" customWidth="1"/>
    <col min="2053" max="2053" width="13.28515625" customWidth="1"/>
    <col min="2054" max="2056" width="11.7109375" customWidth="1"/>
    <col min="2057" max="2058" width="15.7109375" customWidth="1"/>
    <col min="2059" max="2059" width="11.7109375" customWidth="1"/>
    <col min="2060" max="2060" width="15.7109375" customWidth="1"/>
    <col min="2095" max="2099" width="0" hidden="1" customWidth="1"/>
    <col min="2302" max="2302" width="0" hidden="1" customWidth="1"/>
    <col min="2303" max="2303" width="7.7109375" customWidth="1"/>
    <col min="2304" max="2304" width="11.7109375" customWidth="1"/>
    <col min="2305" max="2305" width="27.28515625" customWidth="1"/>
    <col min="2306" max="2308" width="11.7109375" customWidth="1"/>
    <col min="2309" max="2309" width="13.28515625" customWidth="1"/>
    <col min="2310" max="2312" width="11.7109375" customWidth="1"/>
    <col min="2313" max="2314" width="15.7109375" customWidth="1"/>
    <col min="2315" max="2315" width="11.7109375" customWidth="1"/>
    <col min="2316" max="2316" width="15.7109375" customWidth="1"/>
    <col min="2351" max="2355" width="0" hidden="1" customWidth="1"/>
    <col min="2558" max="2558" width="0" hidden="1" customWidth="1"/>
    <col min="2559" max="2559" width="7.7109375" customWidth="1"/>
    <col min="2560" max="2560" width="11.7109375" customWidth="1"/>
    <col min="2561" max="2561" width="27.28515625" customWidth="1"/>
    <col min="2562" max="2564" width="11.7109375" customWidth="1"/>
    <col min="2565" max="2565" width="13.28515625" customWidth="1"/>
    <col min="2566" max="2568" width="11.7109375" customWidth="1"/>
    <col min="2569" max="2570" width="15.7109375" customWidth="1"/>
    <col min="2571" max="2571" width="11.7109375" customWidth="1"/>
    <col min="2572" max="2572" width="15.7109375" customWidth="1"/>
    <col min="2607" max="2611" width="0" hidden="1" customWidth="1"/>
    <col min="2814" max="2814" width="0" hidden="1" customWidth="1"/>
    <col min="2815" max="2815" width="7.7109375" customWidth="1"/>
    <col min="2816" max="2816" width="11.7109375" customWidth="1"/>
    <col min="2817" max="2817" width="27.28515625" customWidth="1"/>
    <col min="2818" max="2820" width="11.7109375" customWidth="1"/>
    <col min="2821" max="2821" width="13.28515625" customWidth="1"/>
    <col min="2822" max="2824" width="11.7109375" customWidth="1"/>
    <col min="2825" max="2826" width="15.7109375" customWidth="1"/>
    <col min="2827" max="2827" width="11.7109375" customWidth="1"/>
    <col min="2828" max="2828" width="15.7109375" customWidth="1"/>
    <col min="2863" max="2867" width="0" hidden="1" customWidth="1"/>
    <col min="3070" max="3070" width="0" hidden="1" customWidth="1"/>
    <col min="3071" max="3071" width="7.7109375" customWidth="1"/>
    <col min="3072" max="3072" width="11.7109375" customWidth="1"/>
    <col min="3073" max="3073" width="27.28515625" customWidth="1"/>
    <col min="3074" max="3076" width="11.7109375" customWidth="1"/>
    <col min="3077" max="3077" width="13.28515625" customWidth="1"/>
    <col min="3078" max="3080" width="11.7109375" customWidth="1"/>
    <col min="3081" max="3082" width="15.7109375" customWidth="1"/>
    <col min="3083" max="3083" width="11.7109375" customWidth="1"/>
    <col min="3084" max="3084" width="15.7109375" customWidth="1"/>
    <col min="3119" max="3123" width="0" hidden="1" customWidth="1"/>
    <col min="3326" max="3326" width="0" hidden="1" customWidth="1"/>
    <col min="3327" max="3327" width="7.7109375" customWidth="1"/>
    <col min="3328" max="3328" width="11.7109375" customWidth="1"/>
    <col min="3329" max="3329" width="27.28515625" customWidth="1"/>
    <col min="3330" max="3332" width="11.7109375" customWidth="1"/>
    <col min="3333" max="3333" width="13.28515625" customWidth="1"/>
    <col min="3334" max="3336" width="11.7109375" customWidth="1"/>
    <col min="3337" max="3338" width="15.7109375" customWidth="1"/>
    <col min="3339" max="3339" width="11.7109375" customWidth="1"/>
    <col min="3340" max="3340" width="15.7109375" customWidth="1"/>
    <col min="3375" max="3379" width="0" hidden="1" customWidth="1"/>
    <col min="3582" max="3582" width="0" hidden="1" customWidth="1"/>
    <col min="3583" max="3583" width="7.7109375" customWidth="1"/>
    <col min="3584" max="3584" width="11.7109375" customWidth="1"/>
    <col min="3585" max="3585" width="27.28515625" customWidth="1"/>
    <col min="3586" max="3588" width="11.7109375" customWidth="1"/>
    <col min="3589" max="3589" width="13.28515625" customWidth="1"/>
    <col min="3590" max="3592" width="11.7109375" customWidth="1"/>
    <col min="3593" max="3594" width="15.7109375" customWidth="1"/>
    <col min="3595" max="3595" width="11.7109375" customWidth="1"/>
    <col min="3596" max="3596" width="15.7109375" customWidth="1"/>
    <col min="3631" max="3635" width="0" hidden="1" customWidth="1"/>
    <col min="3838" max="3838" width="0" hidden="1" customWidth="1"/>
    <col min="3839" max="3839" width="7.7109375" customWidth="1"/>
    <col min="3840" max="3840" width="11.7109375" customWidth="1"/>
    <col min="3841" max="3841" width="27.28515625" customWidth="1"/>
    <col min="3842" max="3844" width="11.7109375" customWidth="1"/>
    <col min="3845" max="3845" width="13.28515625" customWidth="1"/>
    <col min="3846" max="3848" width="11.7109375" customWidth="1"/>
    <col min="3849" max="3850" width="15.7109375" customWidth="1"/>
    <col min="3851" max="3851" width="11.7109375" customWidth="1"/>
    <col min="3852" max="3852" width="15.7109375" customWidth="1"/>
    <col min="3887" max="3891" width="0" hidden="1" customWidth="1"/>
    <col min="4094" max="4094" width="0" hidden="1" customWidth="1"/>
    <col min="4095" max="4095" width="7.7109375" customWidth="1"/>
    <col min="4096" max="4096" width="11.7109375" customWidth="1"/>
    <col min="4097" max="4097" width="27.28515625" customWidth="1"/>
    <col min="4098" max="4100" width="11.7109375" customWidth="1"/>
    <col min="4101" max="4101" width="13.28515625" customWidth="1"/>
    <col min="4102" max="4104" width="11.7109375" customWidth="1"/>
    <col min="4105" max="4106" width="15.7109375" customWidth="1"/>
    <col min="4107" max="4107" width="11.7109375" customWidth="1"/>
    <col min="4108" max="4108" width="15.7109375" customWidth="1"/>
    <col min="4143" max="4147" width="0" hidden="1" customWidth="1"/>
    <col min="4350" max="4350" width="0" hidden="1" customWidth="1"/>
    <col min="4351" max="4351" width="7.7109375" customWidth="1"/>
    <col min="4352" max="4352" width="11.7109375" customWidth="1"/>
    <col min="4353" max="4353" width="27.28515625" customWidth="1"/>
    <col min="4354" max="4356" width="11.7109375" customWidth="1"/>
    <col min="4357" max="4357" width="13.28515625" customWidth="1"/>
    <col min="4358" max="4360" width="11.7109375" customWidth="1"/>
    <col min="4361" max="4362" width="15.7109375" customWidth="1"/>
    <col min="4363" max="4363" width="11.7109375" customWidth="1"/>
    <col min="4364" max="4364" width="15.7109375" customWidth="1"/>
    <col min="4399" max="4403" width="0" hidden="1" customWidth="1"/>
    <col min="4606" max="4606" width="0" hidden="1" customWidth="1"/>
    <col min="4607" max="4607" width="7.7109375" customWidth="1"/>
    <col min="4608" max="4608" width="11.7109375" customWidth="1"/>
    <col min="4609" max="4609" width="27.28515625" customWidth="1"/>
    <col min="4610" max="4612" width="11.7109375" customWidth="1"/>
    <col min="4613" max="4613" width="13.28515625" customWidth="1"/>
    <col min="4614" max="4616" width="11.7109375" customWidth="1"/>
    <col min="4617" max="4618" width="15.7109375" customWidth="1"/>
    <col min="4619" max="4619" width="11.7109375" customWidth="1"/>
    <col min="4620" max="4620" width="15.7109375" customWidth="1"/>
    <col min="4655" max="4659" width="0" hidden="1" customWidth="1"/>
    <col min="4862" max="4862" width="0" hidden="1" customWidth="1"/>
    <col min="4863" max="4863" width="7.7109375" customWidth="1"/>
    <col min="4864" max="4864" width="11.7109375" customWidth="1"/>
    <col min="4865" max="4865" width="27.28515625" customWidth="1"/>
    <col min="4866" max="4868" width="11.7109375" customWidth="1"/>
    <col min="4869" max="4869" width="13.28515625" customWidth="1"/>
    <col min="4870" max="4872" width="11.7109375" customWidth="1"/>
    <col min="4873" max="4874" width="15.7109375" customWidth="1"/>
    <col min="4875" max="4875" width="11.7109375" customWidth="1"/>
    <col min="4876" max="4876" width="15.7109375" customWidth="1"/>
    <col min="4911" max="4915" width="0" hidden="1" customWidth="1"/>
    <col min="5118" max="5118" width="0" hidden="1" customWidth="1"/>
    <col min="5119" max="5119" width="7.7109375" customWidth="1"/>
    <col min="5120" max="5120" width="11.7109375" customWidth="1"/>
    <col min="5121" max="5121" width="27.28515625" customWidth="1"/>
    <col min="5122" max="5124" width="11.7109375" customWidth="1"/>
    <col min="5125" max="5125" width="13.28515625" customWidth="1"/>
    <col min="5126" max="5128" width="11.7109375" customWidth="1"/>
    <col min="5129" max="5130" width="15.7109375" customWidth="1"/>
    <col min="5131" max="5131" width="11.7109375" customWidth="1"/>
    <col min="5132" max="5132" width="15.7109375" customWidth="1"/>
    <col min="5167" max="5171" width="0" hidden="1" customWidth="1"/>
    <col min="5374" max="5374" width="0" hidden="1" customWidth="1"/>
    <col min="5375" max="5375" width="7.7109375" customWidth="1"/>
    <col min="5376" max="5376" width="11.7109375" customWidth="1"/>
    <col min="5377" max="5377" width="27.28515625" customWidth="1"/>
    <col min="5378" max="5380" width="11.7109375" customWidth="1"/>
    <col min="5381" max="5381" width="13.28515625" customWidth="1"/>
    <col min="5382" max="5384" width="11.7109375" customWidth="1"/>
    <col min="5385" max="5386" width="15.7109375" customWidth="1"/>
    <col min="5387" max="5387" width="11.7109375" customWidth="1"/>
    <col min="5388" max="5388" width="15.7109375" customWidth="1"/>
    <col min="5423" max="5427" width="0" hidden="1" customWidth="1"/>
    <col min="5630" max="5630" width="0" hidden="1" customWidth="1"/>
    <col min="5631" max="5631" width="7.7109375" customWidth="1"/>
    <col min="5632" max="5632" width="11.7109375" customWidth="1"/>
    <col min="5633" max="5633" width="27.28515625" customWidth="1"/>
    <col min="5634" max="5636" width="11.7109375" customWidth="1"/>
    <col min="5637" max="5637" width="13.28515625" customWidth="1"/>
    <col min="5638" max="5640" width="11.7109375" customWidth="1"/>
    <col min="5641" max="5642" width="15.7109375" customWidth="1"/>
    <col min="5643" max="5643" width="11.7109375" customWidth="1"/>
    <col min="5644" max="5644" width="15.7109375" customWidth="1"/>
    <col min="5679" max="5683" width="0" hidden="1" customWidth="1"/>
    <col min="5886" max="5886" width="0" hidden="1" customWidth="1"/>
    <col min="5887" max="5887" width="7.7109375" customWidth="1"/>
    <col min="5888" max="5888" width="11.7109375" customWidth="1"/>
    <col min="5889" max="5889" width="27.28515625" customWidth="1"/>
    <col min="5890" max="5892" width="11.7109375" customWidth="1"/>
    <col min="5893" max="5893" width="13.28515625" customWidth="1"/>
    <col min="5894" max="5896" width="11.7109375" customWidth="1"/>
    <col min="5897" max="5898" width="15.7109375" customWidth="1"/>
    <col min="5899" max="5899" width="11.7109375" customWidth="1"/>
    <col min="5900" max="5900" width="15.7109375" customWidth="1"/>
    <col min="5935" max="5939" width="0" hidden="1" customWidth="1"/>
    <col min="6142" max="6142" width="0" hidden="1" customWidth="1"/>
    <col min="6143" max="6143" width="7.7109375" customWidth="1"/>
    <col min="6144" max="6144" width="11.7109375" customWidth="1"/>
    <col min="6145" max="6145" width="27.28515625" customWidth="1"/>
    <col min="6146" max="6148" width="11.7109375" customWidth="1"/>
    <col min="6149" max="6149" width="13.28515625" customWidth="1"/>
    <col min="6150" max="6152" width="11.7109375" customWidth="1"/>
    <col min="6153" max="6154" width="15.7109375" customWidth="1"/>
    <col min="6155" max="6155" width="11.7109375" customWidth="1"/>
    <col min="6156" max="6156" width="15.7109375" customWidth="1"/>
    <col min="6191" max="6195" width="0" hidden="1" customWidth="1"/>
    <col min="6398" max="6398" width="0" hidden="1" customWidth="1"/>
    <col min="6399" max="6399" width="7.7109375" customWidth="1"/>
    <col min="6400" max="6400" width="11.7109375" customWidth="1"/>
    <col min="6401" max="6401" width="27.28515625" customWidth="1"/>
    <col min="6402" max="6404" width="11.7109375" customWidth="1"/>
    <col min="6405" max="6405" width="13.28515625" customWidth="1"/>
    <col min="6406" max="6408" width="11.7109375" customWidth="1"/>
    <col min="6409" max="6410" width="15.7109375" customWidth="1"/>
    <col min="6411" max="6411" width="11.7109375" customWidth="1"/>
    <col min="6412" max="6412" width="15.7109375" customWidth="1"/>
    <col min="6447" max="6451" width="0" hidden="1" customWidth="1"/>
    <col min="6654" max="6654" width="0" hidden="1" customWidth="1"/>
    <col min="6655" max="6655" width="7.7109375" customWidth="1"/>
    <col min="6656" max="6656" width="11.7109375" customWidth="1"/>
    <col min="6657" max="6657" width="27.28515625" customWidth="1"/>
    <col min="6658" max="6660" width="11.7109375" customWidth="1"/>
    <col min="6661" max="6661" width="13.28515625" customWidth="1"/>
    <col min="6662" max="6664" width="11.7109375" customWidth="1"/>
    <col min="6665" max="6666" width="15.7109375" customWidth="1"/>
    <col min="6667" max="6667" width="11.7109375" customWidth="1"/>
    <col min="6668" max="6668" width="15.7109375" customWidth="1"/>
    <col min="6703" max="6707" width="0" hidden="1" customWidth="1"/>
    <col min="6910" max="6910" width="0" hidden="1" customWidth="1"/>
    <col min="6911" max="6911" width="7.7109375" customWidth="1"/>
    <col min="6912" max="6912" width="11.7109375" customWidth="1"/>
    <col min="6913" max="6913" width="27.28515625" customWidth="1"/>
    <col min="6914" max="6916" width="11.7109375" customWidth="1"/>
    <col min="6917" max="6917" width="13.28515625" customWidth="1"/>
    <col min="6918" max="6920" width="11.7109375" customWidth="1"/>
    <col min="6921" max="6922" width="15.7109375" customWidth="1"/>
    <col min="6923" max="6923" width="11.7109375" customWidth="1"/>
    <col min="6924" max="6924" width="15.7109375" customWidth="1"/>
    <col min="6959" max="6963" width="0" hidden="1" customWidth="1"/>
    <col min="7166" max="7166" width="0" hidden="1" customWidth="1"/>
    <col min="7167" max="7167" width="7.7109375" customWidth="1"/>
    <col min="7168" max="7168" width="11.7109375" customWidth="1"/>
    <col min="7169" max="7169" width="27.28515625" customWidth="1"/>
    <col min="7170" max="7172" width="11.7109375" customWidth="1"/>
    <col min="7173" max="7173" width="13.28515625" customWidth="1"/>
    <col min="7174" max="7176" width="11.7109375" customWidth="1"/>
    <col min="7177" max="7178" width="15.7109375" customWidth="1"/>
    <col min="7179" max="7179" width="11.7109375" customWidth="1"/>
    <col min="7180" max="7180" width="15.7109375" customWidth="1"/>
    <col min="7215" max="7219" width="0" hidden="1" customWidth="1"/>
    <col min="7422" max="7422" width="0" hidden="1" customWidth="1"/>
    <col min="7423" max="7423" width="7.7109375" customWidth="1"/>
    <col min="7424" max="7424" width="11.7109375" customWidth="1"/>
    <col min="7425" max="7425" width="27.28515625" customWidth="1"/>
    <col min="7426" max="7428" width="11.7109375" customWidth="1"/>
    <col min="7429" max="7429" width="13.28515625" customWidth="1"/>
    <col min="7430" max="7432" width="11.7109375" customWidth="1"/>
    <col min="7433" max="7434" width="15.7109375" customWidth="1"/>
    <col min="7435" max="7435" width="11.7109375" customWidth="1"/>
    <col min="7436" max="7436" width="15.7109375" customWidth="1"/>
    <col min="7471" max="7475" width="0" hidden="1" customWidth="1"/>
    <col min="7678" max="7678" width="0" hidden="1" customWidth="1"/>
    <col min="7679" max="7679" width="7.7109375" customWidth="1"/>
    <col min="7680" max="7680" width="11.7109375" customWidth="1"/>
    <col min="7681" max="7681" width="27.28515625" customWidth="1"/>
    <col min="7682" max="7684" width="11.7109375" customWidth="1"/>
    <col min="7685" max="7685" width="13.28515625" customWidth="1"/>
    <col min="7686" max="7688" width="11.7109375" customWidth="1"/>
    <col min="7689" max="7690" width="15.7109375" customWidth="1"/>
    <col min="7691" max="7691" width="11.7109375" customWidth="1"/>
    <col min="7692" max="7692" width="15.7109375" customWidth="1"/>
    <col min="7727" max="7731" width="0" hidden="1" customWidth="1"/>
    <col min="7934" max="7934" width="0" hidden="1" customWidth="1"/>
    <col min="7935" max="7935" width="7.7109375" customWidth="1"/>
    <col min="7936" max="7936" width="11.7109375" customWidth="1"/>
    <col min="7937" max="7937" width="27.28515625" customWidth="1"/>
    <col min="7938" max="7940" width="11.7109375" customWidth="1"/>
    <col min="7941" max="7941" width="13.28515625" customWidth="1"/>
    <col min="7942" max="7944" width="11.7109375" customWidth="1"/>
    <col min="7945" max="7946" width="15.7109375" customWidth="1"/>
    <col min="7947" max="7947" width="11.7109375" customWidth="1"/>
    <col min="7948" max="7948" width="15.7109375" customWidth="1"/>
    <col min="7983" max="7987" width="0" hidden="1" customWidth="1"/>
    <col min="8190" max="8190" width="0" hidden="1" customWidth="1"/>
    <col min="8191" max="8191" width="7.7109375" customWidth="1"/>
    <col min="8192" max="8192" width="11.7109375" customWidth="1"/>
    <col min="8193" max="8193" width="27.28515625" customWidth="1"/>
    <col min="8194" max="8196" width="11.7109375" customWidth="1"/>
    <col min="8197" max="8197" width="13.28515625" customWidth="1"/>
    <col min="8198" max="8200" width="11.7109375" customWidth="1"/>
    <col min="8201" max="8202" width="15.7109375" customWidth="1"/>
    <col min="8203" max="8203" width="11.7109375" customWidth="1"/>
    <col min="8204" max="8204" width="15.7109375" customWidth="1"/>
    <col min="8239" max="8243" width="0" hidden="1" customWidth="1"/>
    <col min="8446" max="8446" width="0" hidden="1" customWidth="1"/>
    <col min="8447" max="8447" width="7.7109375" customWidth="1"/>
    <col min="8448" max="8448" width="11.7109375" customWidth="1"/>
    <col min="8449" max="8449" width="27.28515625" customWidth="1"/>
    <col min="8450" max="8452" width="11.7109375" customWidth="1"/>
    <col min="8453" max="8453" width="13.28515625" customWidth="1"/>
    <col min="8454" max="8456" width="11.7109375" customWidth="1"/>
    <col min="8457" max="8458" width="15.7109375" customWidth="1"/>
    <col min="8459" max="8459" width="11.7109375" customWidth="1"/>
    <col min="8460" max="8460" width="15.7109375" customWidth="1"/>
    <col min="8495" max="8499" width="0" hidden="1" customWidth="1"/>
    <col min="8702" max="8702" width="0" hidden="1" customWidth="1"/>
    <col min="8703" max="8703" width="7.7109375" customWidth="1"/>
    <col min="8704" max="8704" width="11.7109375" customWidth="1"/>
    <col min="8705" max="8705" width="27.28515625" customWidth="1"/>
    <col min="8706" max="8708" width="11.7109375" customWidth="1"/>
    <col min="8709" max="8709" width="13.28515625" customWidth="1"/>
    <col min="8710" max="8712" width="11.7109375" customWidth="1"/>
    <col min="8713" max="8714" width="15.7109375" customWidth="1"/>
    <col min="8715" max="8715" width="11.7109375" customWidth="1"/>
    <col min="8716" max="8716" width="15.7109375" customWidth="1"/>
    <col min="8751" max="8755" width="0" hidden="1" customWidth="1"/>
    <col min="8958" max="8958" width="0" hidden="1" customWidth="1"/>
    <col min="8959" max="8959" width="7.7109375" customWidth="1"/>
    <col min="8960" max="8960" width="11.7109375" customWidth="1"/>
    <col min="8961" max="8961" width="27.28515625" customWidth="1"/>
    <col min="8962" max="8964" width="11.7109375" customWidth="1"/>
    <col min="8965" max="8965" width="13.28515625" customWidth="1"/>
    <col min="8966" max="8968" width="11.7109375" customWidth="1"/>
    <col min="8969" max="8970" width="15.7109375" customWidth="1"/>
    <col min="8971" max="8971" width="11.7109375" customWidth="1"/>
    <col min="8972" max="8972" width="15.7109375" customWidth="1"/>
    <col min="9007" max="9011" width="0" hidden="1" customWidth="1"/>
    <col min="9214" max="9214" width="0" hidden="1" customWidth="1"/>
    <col min="9215" max="9215" width="7.7109375" customWidth="1"/>
    <col min="9216" max="9216" width="11.7109375" customWidth="1"/>
    <col min="9217" max="9217" width="27.28515625" customWidth="1"/>
    <col min="9218" max="9220" width="11.7109375" customWidth="1"/>
    <col min="9221" max="9221" width="13.28515625" customWidth="1"/>
    <col min="9222" max="9224" width="11.7109375" customWidth="1"/>
    <col min="9225" max="9226" width="15.7109375" customWidth="1"/>
    <col min="9227" max="9227" width="11.7109375" customWidth="1"/>
    <col min="9228" max="9228" width="15.7109375" customWidth="1"/>
    <col min="9263" max="9267" width="0" hidden="1" customWidth="1"/>
    <col min="9470" max="9470" width="0" hidden="1" customWidth="1"/>
    <col min="9471" max="9471" width="7.7109375" customWidth="1"/>
    <col min="9472" max="9472" width="11.7109375" customWidth="1"/>
    <col min="9473" max="9473" width="27.28515625" customWidth="1"/>
    <col min="9474" max="9476" width="11.7109375" customWidth="1"/>
    <col min="9477" max="9477" width="13.28515625" customWidth="1"/>
    <col min="9478" max="9480" width="11.7109375" customWidth="1"/>
    <col min="9481" max="9482" width="15.7109375" customWidth="1"/>
    <col min="9483" max="9483" width="11.7109375" customWidth="1"/>
    <col min="9484" max="9484" width="15.7109375" customWidth="1"/>
    <col min="9519" max="9523" width="0" hidden="1" customWidth="1"/>
    <col min="9726" max="9726" width="0" hidden="1" customWidth="1"/>
    <col min="9727" max="9727" width="7.7109375" customWidth="1"/>
    <col min="9728" max="9728" width="11.7109375" customWidth="1"/>
    <col min="9729" max="9729" width="27.28515625" customWidth="1"/>
    <col min="9730" max="9732" width="11.7109375" customWidth="1"/>
    <col min="9733" max="9733" width="13.28515625" customWidth="1"/>
    <col min="9734" max="9736" width="11.7109375" customWidth="1"/>
    <col min="9737" max="9738" width="15.7109375" customWidth="1"/>
    <col min="9739" max="9739" width="11.7109375" customWidth="1"/>
    <col min="9740" max="9740" width="15.7109375" customWidth="1"/>
    <col min="9775" max="9779" width="0" hidden="1" customWidth="1"/>
    <col min="9982" max="9982" width="0" hidden="1" customWidth="1"/>
    <col min="9983" max="9983" width="7.7109375" customWidth="1"/>
    <col min="9984" max="9984" width="11.7109375" customWidth="1"/>
    <col min="9985" max="9985" width="27.28515625" customWidth="1"/>
    <col min="9986" max="9988" width="11.7109375" customWidth="1"/>
    <col min="9989" max="9989" width="13.28515625" customWidth="1"/>
    <col min="9990" max="9992" width="11.7109375" customWidth="1"/>
    <col min="9993" max="9994" width="15.7109375" customWidth="1"/>
    <col min="9995" max="9995" width="11.7109375" customWidth="1"/>
    <col min="9996" max="9996" width="15.7109375" customWidth="1"/>
    <col min="10031" max="10035" width="0" hidden="1" customWidth="1"/>
    <col min="10238" max="10238" width="0" hidden="1" customWidth="1"/>
    <col min="10239" max="10239" width="7.7109375" customWidth="1"/>
    <col min="10240" max="10240" width="11.7109375" customWidth="1"/>
    <col min="10241" max="10241" width="27.28515625" customWidth="1"/>
    <col min="10242" max="10244" width="11.7109375" customWidth="1"/>
    <col min="10245" max="10245" width="13.28515625" customWidth="1"/>
    <col min="10246" max="10248" width="11.7109375" customWidth="1"/>
    <col min="10249" max="10250" width="15.7109375" customWidth="1"/>
    <col min="10251" max="10251" width="11.7109375" customWidth="1"/>
    <col min="10252" max="10252" width="15.7109375" customWidth="1"/>
    <col min="10287" max="10291" width="0" hidden="1" customWidth="1"/>
    <col min="10494" max="10494" width="0" hidden="1" customWidth="1"/>
    <col min="10495" max="10495" width="7.7109375" customWidth="1"/>
    <col min="10496" max="10496" width="11.7109375" customWidth="1"/>
    <col min="10497" max="10497" width="27.28515625" customWidth="1"/>
    <col min="10498" max="10500" width="11.7109375" customWidth="1"/>
    <col min="10501" max="10501" width="13.28515625" customWidth="1"/>
    <col min="10502" max="10504" width="11.7109375" customWidth="1"/>
    <col min="10505" max="10506" width="15.7109375" customWidth="1"/>
    <col min="10507" max="10507" width="11.7109375" customWidth="1"/>
    <col min="10508" max="10508" width="15.7109375" customWidth="1"/>
    <col min="10543" max="10547" width="0" hidden="1" customWidth="1"/>
    <col min="10750" max="10750" width="0" hidden="1" customWidth="1"/>
    <col min="10751" max="10751" width="7.7109375" customWidth="1"/>
    <col min="10752" max="10752" width="11.7109375" customWidth="1"/>
    <col min="10753" max="10753" width="27.28515625" customWidth="1"/>
    <col min="10754" max="10756" width="11.7109375" customWidth="1"/>
    <col min="10757" max="10757" width="13.28515625" customWidth="1"/>
    <col min="10758" max="10760" width="11.7109375" customWidth="1"/>
    <col min="10761" max="10762" width="15.7109375" customWidth="1"/>
    <col min="10763" max="10763" width="11.7109375" customWidth="1"/>
    <col min="10764" max="10764" width="15.7109375" customWidth="1"/>
    <col min="10799" max="10803" width="0" hidden="1" customWidth="1"/>
    <col min="11006" max="11006" width="0" hidden="1" customWidth="1"/>
    <col min="11007" max="11007" width="7.7109375" customWidth="1"/>
    <col min="11008" max="11008" width="11.7109375" customWidth="1"/>
    <col min="11009" max="11009" width="27.28515625" customWidth="1"/>
    <col min="11010" max="11012" width="11.7109375" customWidth="1"/>
    <col min="11013" max="11013" width="13.28515625" customWidth="1"/>
    <col min="11014" max="11016" width="11.7109375" customWidth="1"/>
    <col min="11017" max="11018" width="15.7109375" customWidth="1"/>
    <col min="11019" max="11019" width="11.7109375" customWidth="1"/>
    <col min="11020" max="11020" width="15.7109375" customWidth="1"/>
    <col min="11055" max="11059" width="0" hidden="1" customWidth="1"/>
    <col min="11262" max="11262" width="0" hidden="1" customWidth="1"/>
    <col min="11263" max="11263" width="7.7109375" customWidth="1"/>
    <col min="11264" max="11264" width="11.7109375" customWidth="1"/>
    <col min="11265" max="11265" width="27.28515625" customWidth="1"/>
    <col min="11266" max="11268" width="11.7109375" customWidth="1"/>
    <col min="11269" max="11269" width="13.28515625" customWidth="1"/>
    <col min="11270" max="11272" width="11.7109375" customWidth="1"/>
    <col min="11273" max="11274" width="15.7109375" customWidth="1"/>
    <col min="11275" max="11275" width="11.7109375" customWidth="1"/>
    <col min="11276" max="11276" width="15.7109375" customWidth="1"/>
    <col min="11311" max="11315" width="0" hidden="1" customWidth="1"/>
    <col min="11518" max="11518" width="0" hidden="1" customWidth="1"/>
    <col min="11519" max="11519" width="7.7109375" customWidth="1"/>
    <col min="11520" max="11520" width="11.7109375" customWidth="1"/>
    <col min="11521" max="11521" width="27.28515625" customWidth="1"/>
    <col min="11522" max="11524" width="11.7109375" customWidth="1"/>
    <col min="11525" max="11525" width="13.28515625" customWidth="1"/>
    <col min="11526" max="11528" width="11.7109375" customWidth="1"/>
    <col min="11529" max="11530" width="15.7109375" customWidth="1"/>
    <col min="11531" max="11531" width="11.7109375" customWidth="1"/>
    <col min="11532" max="11532" width="15.7109375" customWidth="1"/>
    <col min="11567" max="11571" width="0" hidden="1" customWidth="1"/>
    <col min="11774" max="11774" width="0" hidden="1" customWidth="1"/>
    <col min="11775" max="11775" width="7.7109375" customWidth="1"/>
    <col min="11776" max="11776" width="11.7109375" customWidth="1"/>
    <col min="11777" max="11777" width="27.28515625" customWidth="1"/>
    <col min="11778" max="11780" width="11.7109375" customWidth="1"/>
    <col min="11781" max="11781" width="13.28515625" customWidth="1"/>
    <col min="11782" max="11784" width="11.7109375" customWidth="1"/>
    <col min="11785" max="11786" width="15.7109375" customWidth="1"/>
    <col min="11787" max="11787" width="11.7109375" customWidth="1"/>
    <col min="11788" max="11788" width="15.7109375" customWidth="1"/>
    <col min="11823" max="11827" width="0" hidden="1" customWidth="1"/>
    <col min="12030" max="12030" width="0" hidden="1" customWidth="1"/>
    <col min="12031" max="12031" width="7.7109375" customWidth="1"/>
    <col min="12032" max="12032" width="11.7109375" customWidth="1"/>
    <col min="12033" max="12033" width="27.28515625" customWidth="1"/>
    <col min="12034" max="12036" width="11.7109375" customWidth="1"/>
    <col min="12037" max="12037" width="13.28515625" customWidth="1"/>
    <col min="12038" max="12040" width="11.7109375" customWidth="1"/>
    <col min="12041" max="12042" width="15.7109375" customWidth="1"/>
    <col min="12043" max="12043" width="11.7109375" customWidth="1"/>
    <col min="12044" max="12044" width="15.7109375" customWidth="1"/>
    <col min="12079" max="12083" width="0" hidden="1" customWidth="1"/>
    <col min="12286" max="12286" width="0" hidden="1" customWidth="1"/>
    <col min="12287" max="12287" width="7.7109375" customWidth="1"/>
    <col min="12288" max="12288" width="11.7109375" customWidth="1"/>
    <col min="12289" max="12289" width="27.28515625" customWidth="1"/>
    <col min="12290" max="12292" width="11.7109375" customWidth="1"/>
    <col min="12293" max="12293" width="13.28515625" customWidth="1"/>
    <col min="12294" max="12296" width="11.7109375" customWidth="1"/>
    <col min="12297" max="12298" width="15.7109375" customWidth="1"/>
    <col min="12299" max="12299" width="11.7109375" customWidth="1"/>
    <col min="12300" max="12300" width="15.7109375" customWidth="1"/>
    <col min="12335" max="12339" width="0" hidden="1" customWidth="1"/>
    <col min="12542" max="12542" width="0" hidden="1" customWidth="1"/>
    <col min="12543" max="12543" width="7.7109375" customWidth="1"/>
    <col min="12544" max="12544" width="11.7109375" customWidth="1"/>
    <col min="12545" max="12545" width="27.28515625" customWidth="1"/>
    <col min="12546" max="12548" width="11.7109375" customWidth="1"/>
    <col min="12549" max="12549" width="13.28515625" customWidth="1"/>
    <col min="12550" max="12552" width="11.7109375" customWidth="1"/>
    <col min="12553" max="12554" width="15.7109375" customWidth="1"/>
    <col min="12555" max="12555" width="11.7109375" customWidth="1"/>
    <col min="12556" max="12556" width="15.7109375" customWidth="1"/>
    <col min="12591" max="12595" width="0" hidden="1" customWidth="1"/>
    <col min="12798" max="12798" width="0" hidden="1" customWidth="1"/>
    <col min="12799" max="12799" width="7.7109375" customWidth="1"/>
    <col min="12800" max="12800" width="11.7109375" customWidth="1"/>
    <col min="12801" max="12801" width="27.28515625" customWidth="1"/>
    <col min="12802" max="12804" width="11.7109375" customWidth="1"/>
    <col min="12805" max="12805" width="13.28515625" customWidth="1"/>
    <col min="12806" max="12808" width="11.7109375" customWidth="1"/>
    <col min="12809" max="12810" width="15.7109375" customWidth="1"/>
    <col min="12811" max="12811" width="11.7109375" customWidth="1"/>
    <col min="12812" max="12812" width="15.7109375" customWidth="1"/>
    <col min="12847" max="12851" width="0" hidden="1" customWidth="1"/>
    <col min="13054" max="13054" width="0" hidden="1" customWidth="1"/>
    <col min="13055" max="13055" width="7.7109375" customWidth="1"/>
    <col min="13056" max="13056" width="11.7109375" customWidth="1"/>
    <col min="13057" max="13057" width="27.28515625" customWidth="1"/>
    <col min="13058" max="13060" width="11.7109375" customWidth="1"/>
    <col min="13061" max="13061" width="13.28515625" customWidth="1"/>
    <col min="13062" max="13064" width="11.7109375" customWidth="1"/>
    <col min="13065" max="13066" width="15.7109375" customWidth="1"/>
    <col min="13067" max="13067" width="11.7109375" customWidth="1"/>
    <col min="13068" max="13068" width="15.7109375" customWidth="1"/>
    <col min="13103" max="13107" width="0" hidden="1" customWidth="1"/>
    <col min="13310" max="13310" width="0" hidden="1" customWidth="1"/>
    <col min="13311" max="13311" width="7.7109375" customWidth="1"/>
    <col min="13312" max="13312" width="11.7109375" customWidth="1"/>
    <col min="13313" max="13313" width="27.28515625" customWidth="1"/>
    <col min="13314" max="13316" width="11.7109375" customWidth="1"/>
    <col min="13317" max="13317" width="13.28515625" customWidth="1"/>
    <col min="13318" max="13320" width="11.7109375" customWidth="1"/>
    <col min="13321" max="13322" width="15.7109375" customWidth="1"/>
    <col min="13323" max="13323" width="11.7109375" customWidth="1"/>
    <col min="13324" max="13324" width="15.7109375" customWidth="1"/>
    <col min="13359" max="13363" width="0" hidden="1" customWidth="1"/>
    <col min="13566" max="13566" width="0" hidden="1" customWidth="1"/>
    <col min="13567" max="13567" width="7.7109375" customWidth="1"/>
    <col min="13568" max="13568" width="11.7109375" customWidth="1"/>
    <col min="13569" max="13569" width="27.28515625" customWidth="1"/>
    <col min="13570" max="13572" width="11.7109375" customWidth="1"/>
    <col min="13573" max="13573" width="13.28515625" customWidth="1"/>
    <col min="13574" max="13576" width="11.7109375" customWidth="1"/>
    <col min="13577" max="13578" width="15.7109375" customWidth="1"/>
    <col min="13579" max="13579" width="11.7109375" customWidth="1"/>
    <col min="13580" max="13580" width="15.7109375" customWidth="1"/>
    <col min="13615" max="13619" width="0" hidden="1" customWidth="1"/>
    <col min="13822" max="13822" width="0" hidden="1" customWidth="1"/>
    <col min="13823" max="13823" width="7.7109375" customWidth="1"/>
    <col min="13824" max="13824" width="11.7109375" customWidth="1"/>
    <col min="13825" max="13825" width="27.28515625" customWidth="1"/>
    <col min="13826" max="13828" width="11.7109375" customWidth="1"/>
    <col min="13829" max="13829" width="13.28515625" customWidth="1"/>
    <col min="13830" max="13832" width="11.7109375" customWidth="1"/>
    <col min="13833" max="13834" width="15.7109375" customWidth="1"/>
    <col min="13835" max="13835" width="11.7109375" customWidth="1"/>
    <col min="13836" max="13836" width="15.7109375" customWidth="1"/>
    <col min="13871" max="13875" width="0" hidden="1" customWidth="1"/>
    <col min="14078" max="14078" width="0" hidden="1" customWidth="1"/>
    <col min="14079" max="14079" width="7.7109375" customWidth="1"/>
    <col min="14080" max="14080" width="11.7109375" customWidth="1"/>
    <col min="14081" max="14081" width="27.28515625" customWidth="1"/>
    <col min="14082" max="14084" width="11.7109375" customWidth="1"/>
    <col min="14085" max="14085" width="13.28515625" customWidth="1"/>
    <col min="14086" max="14088" width="11.7109375" customWidth="1"/>
    <col min="14089" max="14090" width="15.7109375" customWidth="1"/>
    <col min="14091" max="14091" width="11.7109375" customWidth="1"/>
    <col min="14092" max="14092" width="15.7109375" customWidth="1"/>
    <col min="14127" max="14131" width="0" hidden="1" customWidth="1"/>
    <col min="14334" max="14334" width="0" hidden="1" customWidth="1"/>
    <col min="14335" max="14335" width="7.7109375" customWidth="1"/>
    <col min="14336" max="14336" width="11.7109375" customWidth="1"/>
    <col min="14337" max="14337" width="27.28515625" customWidth="1"/>
    <col min="14338" max="14340" width="11.7109375" customWidth="1"/>
    <col min="14341" max="14341" width="13.28515625" customWidth="1"/>
    <col min="14342" max="14344" width="11.7109375" customWidth="1"/>
    <col min="14345" max="14346" width="15.7109375" customWidth="1"/>
    <col min="14347" max="14347" width="11.7109375" customWidth="1"/>
    <col min="14348" max="14348" width="15.7109375" customWidth="1"/>
    <col min="14383" max="14387" width="0" hidden="1" customWidth="1"/>
    <col min="14590" max="14590" width="0" hidden="1" customWidth="1"/>
    <col min="14591" max="14591" width="7.7109375" customWidth="1"/>
    <col min="14592" max="14592" width="11.7109375" customWidth="1"/>
    <col min="14593" max="14593" width="27.28515625" customWidth="1"/>
    <col min="14594" max="14596" width="11.7109375" customWidth="1"/>
    <col min="14597" max="14597" width="13.28515625" customWidth="1"/>
    <col min="14598" max="14600" width="11.7109375" customWidth="1"/>
    <col min="14601" max="14602" width="15.7109375" customWidth="1"/>
    <col min="14603" max="14603" width="11.7109375" customWidth="1"/>
    <col min="14604" max="14604" width="15.7109375" customWidth="1"/>
    <col min="14639" max="14643" width="0" hidden="1" customWidth="1"/>
    <col min="14846" max="14846" width="0" hidden="1" customWidth="1"/>
    <col min="14847" max="14847" width="7.7109375" customWidth="1"/>
    <col min="14848" max="14848" width="11.7109375" customWidth="1"/>
    <col min="14849" max="14849" width="27.28515625" customWidth="1"/>
    <col min="14850" max="14852" width="11.7109375" customWidth="1"/>
    <col min="14853" max="14853" width="13.28515625" customWidth="1"/>
    <col min="14854" max="14856" width="11.7109375" customWidth="1"/>
    <col min="14857" max="14858" width="15.7109375" customWidth="1"/>
    <col min="14859" max="14859" width="11.7109375" customWidth="1"/>
    <col min="14860" max="14860" width="15.7109375" customWidth="1"/>
    <col min="14895" max="14899" width="0" hidden="1" customWidth="1"/>
    <col min="15102" max="15102" width="0" hidden="1" customWidth="1"/>
    <col min="15103" max="15103" width="7.7109375" customWidth="1"/>
    <col min="15104" max="15104" width="11.7109375" customWidth="1"/>
    <col min="15105" max="15105" width="27.28515625" customWidth="1"/>
    <col min="15106" max="15108" width="11.7109375" customWidth="1"/>
    <col min="15109" max="15109" width="13.28515625" customWidth="1"/>
    <col min="15110" max="15112" width="11.7109375" customWidth="1"/>
    <col min="15113" max="15114" width="15.7109375" customWidth="1"/>
    <col min="15115" max="15115" width="11.7109375" customWidth="1"/>
    <col min="15116" max="15116" width="15.7109375" customWidth="1"/>
    <col min="15151" max="15155" width="0" hidden="1" customWidth="1"/>
    <col min="15358" max="15358" width="0" hidden="1" customWidth="1"/>
    <col min="15359" max="15359" width="7.7109375" customWidth="1"/>
    <col min="15360" max="15360" width="11.7109375" customWidth="1"/>
    <col min="15361" max="15361" width="27.28515625" customWidth="1"/>
    <col min="15362" max="15364" width="11.7109375" customWidth="1"/>
    <col min="15365" max="15365" width="13.28515625" customWidth="1"/>
    <col min="15366" max="15368" width="11.7109375" customWidth="1"/>
    <col min="15369" max="15370" width="15.7109375" customWidth="1"/>
    <col min="15371" max="15371" width="11.7109375" customWidth="1"/>
    <col min="15372" max="15372" width="15.7109375" customWidth="1"/>
    <col min="15407" max="15411" width="0" hidden="1" customWidth="1"/>
    <col min="15614" max="15614" width="0" hidden="1" customWidth="1"/>
    <col min="15615" max="15615" width="7.7109375" customWidth="1"/>
    <col min="15616" max="15616" width="11.7109375" customWidth="1"/>
    <col min="15617" max="15617" width="27.28515625" customWidth="1"/>
    <col min="15618" max="15620" width="11.7109375" customWidth="1"/>
    <col min="15621" max="15621" width="13.28515625" customWidth="1"/>
    <col min="15622" max="15624" width="11.7109375" customWidth="1"/>
    <col min="15625" max="15626" width="15.7109375" customWidth="1"/>
    <col min="15627" max="15627" width="11.7109375" customWidth="1"/>
    <col min="15628" max="15628" width="15.7109375" customWidth="1"/>
    <col min="15663" max="15667" width="0" hidden="1" customWidth="1"/>
    <col min="15870" max="15870" width="0" hidden="1" customWidth="1"/>
    <col min="15871" max="15871" width="7.7109375" customWidth="1"/>
    <col min="15872" max="15872" width="11.7109375" customWidth="1"/>
    <col min="15873" max="15873" width="27.28515625" customWidth="1"/>
    <col min="15874" max="15876" width="11.7109375" customWidth="1"/>
    <col min="15877" max="15877" width="13.28515625" customWidth="1"/>
    <col min="15878" max="15880" width="11.7109375" customWidth="1"/>
    <col min="15881" max="15882" width="15.7109375" customWidth="1"/>
    <col min="15883" max="15883" width="11.7109375" customWidth="1"/>
    <col min="15884" max="15884" width="15.7109375" customWidth="1"/>
    <col min="15919" max="15923" width="0" hidden="1" customWidth="1"/>
    <col min="16126" max="16126" width="0" hidden="1" customWidth="1"/>
    <col min="16127" max="16127" width="7.7109375" customWidth="1"/>
    <col min="16128" max="16128" width="11.7109375" customWidth="1"/>
    <col min="16129" max="16129" width="27.28515625" customWidth="1"/>
    <col min="16130" max="16132" width="11.7109375" customWidth="1"/>
    <col min="16133" max="16133" width="13.28515625" customWidth="1"/>
    <col min="16134" max="16136" width="11.7109375" customWidth="1"/>
    <col min="16137" max="16138" width="15.7109375" customWidth="1"/>
    <col min="16139" max="16139" width="11.7109375" customWidth="1"/>
    <col min="16140" max="16140" width="15.7109375" customWidth="1"/>
    <col min="16175" max="16179" width="0" hidden="1" customWidth="1"/>
  </cols>
  <sheetData>
    <row r="1" spans="1:51" ht="47.25" customHeight="1" x14ac:dyDescent="0.3">
      <c r="A1" t="s">
        <v>0</v>
      </c>
      <c r="C1" s="57" t="s">
        <v>1</v>
      </c>
      <c r="D1" s="58"/>
      <c r="E1" s="58"/>
      <c r="F1" s="58"/>
      <c r="G1" s="58"/>
      <c r="H1" s="58"/>
      <c r="I1" s="45" t="s">
        <v>2</v>
      </c>
      <c r="J1" s="41"/>
      <c r="K1" s="2"/>
    </row>
    <row r="2" spans="1:51" ht="36" customHeight="1" x14ac:dyDescent="0.25">
      <c r="C2" s="60" t="s">
        <v>94</v>
      </c>
      <c r="D2" s="58"/>
      <c r="E2" s="58"/>
      <c r="F2" s="58"/>
      <c r="G2" s="58"/>
      <c r="H2" s="58"/>
      <c r="I2" s="46" t="s">
        <v>344</v>
      </c>
      <c r="J2" s="44"/>
      <c r="K2" s="3"/>
      <c r="L2" s="50" t="s">
        <v>4</v>
      </c>
    </row>
    <row r="3" spans="1:51" hidden="1" x14ac:dyDescent="0.25">
      <c r="C3" s="55" t="s">
        <v>5</v>
      </c>
      <c r="D3" s="56"/>
      <c r="E3" s="56"/>
      <c r="F3" s="56"/>
      <c r="G3" s="56"/>
      <c r="H3" s="56"/>
      <c r="J3" s="4" t="s">
        <v>6</v>
      </c>
    </row>
    <row r="4" spans="1:51" hidden="1" x14ac:dyDescent="0.25">
      <c r="A4" t="s">
        <v>7</v>
      </c>
      <c r="B4" t="s">
        <v>8</v>
      </c>
      <c r="C4" t="s">
        <v>9</v>
      </c>
      <c r="D4" t="s">
        <v>10</v>
      </c>
      <c r="F4" t="s">
        <v>11</v>
      </c>
      <c r="G4" t="s">
        <v>12</v>
      </c>
      <c r="H4" t="s">
        <v>13</v>
      </c>
      <c r="I4" t="s">
        <v>14</v>
      </c>
      <c r="K4" t="s">
        <v>15</v>
      </c>
      <c r="L4" t="s">
        <v>16</v>
      </c>
      <c r="AU4" t="s">
        <v>17</v>
      </c>
      <c r="AV4" t="s">
        <v>18</v>
      </c>
      <c r="AW4" t="s">
        <v>19</v>
      </c>
      <c r="AX4" t="s">
        <v>20</v>
      </c>
      <c r="AY4" t="s">
        <v>21</v>
      </c>
    </row>
    <row r="5" spans="1:51" ht="39" x14ac:dyDescent="0.25">
      <c r="A5" s="5" t="s">
        <v>7</v>
      </c>
      <c r="B5" s="5" t="s">
        <v>22</v>
      </c>
      <c r="C5" s="5" t="s">
        <v>23</v>
      </c>
      <c r="D5" s="5" t="s">
        <v>24</v>
      </c>
      <c r="E5" s="5" t="s">
        <v>82</v>
      </c>
      <c r="F5" s="5" t="s">
        <v>25</v>
      </c>
      <c r="G5" s="5" t="s">
        <v>345</v>
      </c>
      <c r="H5" s="5" t="s">
        <v>350</v>
      </c>
      <c r="I5" s="5" t="s">
        <v>26</v>
      </c>
      <c r="J5" s="5" t="s">
        <v>352</v>
      </c>
      <c r="K5" s="5" t="s">
        <v>27</v>
      </c>
      <c r="L5" s="5" t="s">
        <v>28</v>
      </c>
      <c r="M5" s="51" t="s">
        <v>349</v>
      </c>
      <c r="AU5" t="s">
        <v>29</v>
      </c>
      <c r="AV5" t="s">
        <v>30</v>
      </c>
      <c r="AW5" t="s">
        <v>31</v>
      </c>
      <c r="AX5" t="s">
        <v>32</v>
      </c>
      <c r="AY5" t="s">
        <v>33</v>
      </c>
    </row>
    <row r="6" spans="1:51" x14ac:dyDescent="0.25">
      <c r="A6" s="5" t="s">
        <v>34</v>
      </c>
      <c r="B6" s="13" t="s">
        <v>35</v>
      </c>
      <c r="C6" s="13" t="s">
        <v>36</v>
      </c>
      <c r="D6" s="13" t="s">
        <v>37</v>
      </c>
      <c r="E6" s="13" t="s">
        <v>38</v>
      </c>
      <c r="F6" s="13" t="s">
        <v>39</v>
      </c>
      <c r="G6" s="13" t="s">
        <v>40</v>
      </c>
      <c r="H6" s="13" t="s">
        <v>41</v>
      </c>
      <c r="I6" s="13" t="s">
        <v>42</v>
      </c>
      <c r="J6" s="13" t="s">
        <v>44</v>
      </c>
      <c r="K6" s="13" t="s">
        <v>45</v>
      </c>
      <c r="L6" s="13" t="s">
        <v>46</v>
      </c>
      <c r="AU6">
        <v>50</v>
      </c>
      <c r="AV6">
        <v>51</v>
      </c>
      <c r="AW6">
        <v>52</v>
      </c>
      <c r="AX6">
        <v>53</v>
      </c>
      <c r="AY6">
        <v>54</v>
      </c>
    </row>
    <row r="7" spans="1:51" ht="204.75" x14ac:dyDescent="0.25">
      <c r="A7">
        <v>206</v>
      </c>
      <c r="B7" s="15">
        <v>1</v>
      </c>
      <c r="C7" s="15"/>
      <c r="D7" s="14" t="s">
        <v>95</v>
      </c>
      <c r="E7" s="36" t="s">
        <v>262</v>
      </c>
      <c r="F7" s="14" t="s">
        <v>48</v>
      </c>
      <c r="G7" s="15">
        <v>150</v>
      </c>
      <c r="H7" s="18"/>
      <c r="I7" s="18"/>
      <c r="J7" s="15">
        <f>G7*H7</f>
        <v>0</v>
      </c>
      <c r="K7" s="20"/>
      <c r="L7" s="20"/>
      <c r="AV7" t="s">
        <v>49</v>
      </c>
      <c r="AW7" t="s">
        <v>35</v>
      </c>
      <c r="AX7">
        <v>3</v>
      </c>
      <c r="AY7">
        <v>0</v>
      </c>
    </row>
    <row r="8" spans="1:51" ht="153" x14ac:dyDescent="0.25">
      <c r="A8">
        <v>207</v>
      </c>
      <c r="B8" s="15">
        <v>2</v>
      </c>
      <c r="C8" s="15"/>
      <c r="D8" s="14" t="s">
        <v>95</v>
      </c>
      <c r="E8" s="37" t="s">
        <v>263</v>
      </c>
      <c r="F8" s="14" t="s">
        <v>48</v>
      </c>
      <c r="G8" s="15">
        <v>150</v>
      </c>
      <c r="H8" s="18"/>
      <c r="I8" s="18"/>
      <c r="J8" s="15">
        <f t="shared" ref="J8:J31" si="0">G8*H8</f>
        <v>0</v>
      </c>
      <c r="K8" s="20"/>
      <c r="L8" s="20"/>
      <c r="AV8" t="s">
        <v>49</v>
      </c>
      <c r="AW8" t="s">
        <v>35</v>
      </c>
      <c r="AX8">
        <v>3</v>
      </c>
      <c r="AY8">
        <v>0</v>
      </c>
    </row>
    <row r="9" spans="1:51" ht="63.75" x14ac:dyDescent="0.25">
      <c r="A9">
        <v>208</v>
      </c>
      <c r="B9" s="15">
        <v>3</v>
      </c>
      <c r="C9" s="15"/>
      <c r="D9" s="14" t="s">
        <v>96</v>
      </c>
      <c r="E9" s="23" t="s">
        <v>264</v>
      </c>
      <c r="F9" s="14" t="s">
        <v>48</v>
      </c>
      <c r="G9" s="15">
        <v>50</v>
      </c>
      <c r="H9" s="18"/>
      <c r="I9" s="18"/>
      <c r="J9" s="15">
        <f t="shared" si="0"/>
        <v>0</v>
      </c>
      <c r="K9" s="20"/>
      <c r="L9" s="20"/>
      <c r="AV9" t="s">
        <v>49</v>
      </c>
      <c r="AW9" t="s">
        <v>35</v>
      </c>
      <c r="AX9">
        <v>3</v>
      </c>
      <c r="AY9">
        <v>0</v>
      </c>
    </row>
    <row r="10" spans="1:51" ht="63.75" x14ac:dyDescent="0.25">
      <c r="A10">
        <v>209</v>
      </c>
      <c r="B10" s="15">
        <v>4</v>
      </c>
      <c r="C10" s="15"/>
      <c r="D10" s="14" t="s">
        <v>96</v>
      </c>
      <c r="E10" s="23" t="s">
        <v>265</v>
      </c>
      <c r="F10" s="14" t="s">
        <v>48</v>
      </c>
      <c r="G10" s="15">
        <v>50</v>
      </c>
      <c r="H10" s="18"/>
      <c r="I10" s="18"/>
      <c r="J10" s="15">
        <f t="shared" si="0"/>
        <v>0</v>
      </c>
      <c r="K10" s="20"/>
      <c r="L10" s="20"/>
      <c r="AV10" t="s">
        <v>49</v>
      </c>
      <c r="AW10" t="s">
        <v>35</v>
      </c>
      <c r="AX10">
        <v>3</v>
      </c>
      <c r="AY10">
        <v>0</v>
      </c>
    </row>
    <row r="11" spans="1:51" ht="153" x14ac:dyDescent="0.25">
      <c r="A11">
        <v>210</v>
      </c>
      <c r="B11" s="15">
        <v>5</v>
      </c>
      <c r="C11" s="15"/>
      <c r="D11" s="14" t="s">
        <v>96</v>
      </c>
      <c r="E11" s="23" t="s">
        <v>266</v>
      </c>
      <c r="F11" s="14" t="s">
        <v>48</v>
      </c>
      <c r="G11" s="15">
        <v>100</v>
      </c>
      <c r="H11" s="18"/>
      <c r="I11" s="18"/>
      <c r="J11" s="15">
        <f t="shared" si="0"/>
        <v>0</v>
      </c>
      <c r="K11" s="20"/>
      <c r="L11" s="20"/>
      <c r="AV11" t="s">
        <v>49</v>
      </c>
      <c r="AW11" t="s">
        <v>35</v>
      </c>
      <c r="AX11">
        <v>3</v>
      </c>
      <c r="AY11">
        <v>0</v>
      </c>
    </row>
    <row r="12" spans="1:51" ht="51" x14ac:dyDescent="0.25">
      <c r="A12">
        <v>211</v>
      </c>
      <c r="B12" s="15">
        <v>6</v>
      </c>
      <c r="C12" s="15"/>
      <c r="D12" s="14" t="s">
        <v>97</v>
      </c>
      <c r="E12" s="23" t="s">
        <v>267</v>
      </c>
      <c r="F12" s="14" t="s">
        <v>48</v>
      </c>
      <c r="G12" s="15">
        <v>120</v>
      </c>
      <c r="H12" s="18"/>
      <c r="I12" s="18"/>
      <c r="J12" s="15">
        <f t="shared" si="0"/>
        <v>0</v>
      </c>
      <c r="K12" s="20"/>
      <c r="L12" s="20"/>
      <c r="AV12" t="s">
        <v>49</v>
      </c>
      <c r="AW12" t="s">
        <v>35</v>
      </c>
      <c r="AX12">
        <v>3</v>
      </c>
      <c r="AY12">
        <v>0</v>
      </c>
    </row>
    <row r="13" spans="1:51" ht="128.25" x14ac:dyDescent="0.25">
      <c r="A13">
        <v>212</v>
      </c>
      <c r="B13" s="15">
        <v>7</v>
      </c>
      <c r="C13" s="15"/>
      <c r="D13" s="14" t="s">
        <v>98</v>
      </c>
      <c r="E13" s="33" t="s">
        <v>268</v>
      </c>
      <c r="F13" s="14" t="s">
        <v>48</v>
      </c>
      <c r="G13" s="15">
        <v>3</v>
      </c>
      <c r="H13" s="18"/>
      <c r="I13" s="18"/>
      <c r="J13" s="15">
        <f t="shared" si="0"/>
        <v>0</v>
      </c>
      <c r="K13" s="20"/>
      <c r="L13" s="20"/>
      <c r="AV13" t="s">
        <v>49</v>
      </c>
      <c r="AW13" t="s">
        <v>35</v>
      </c>
      <c r="AX13">
        <v>3</v>
      </c>
      <c r="AY13">
        <v>0</v>
      </c>
    </row>
    <row r="14" spans="1:51" ht="115.5" x14ac:dyDescent="0.25">
      <c r="A14">
        <v>213</v>
      </c>
      <c r="B14" s="15">
        <v>8</v>
      </c>
      <c r="C14" s="15"/>
      <c r="D14" s="14" t="s">
        <v>99</v>
      </c>
      <c r="E14" s="27" t="s">
        <v>269</v>
      </c>
      <c r="F14" s="14" t="s">
        <v>48</v>
      </c>
      <c r="G14" s="15">
        <v>4</v>
      </c>
      <c r="H14" s="18"/>
      <c r="I14" s="18"/>
      <c r="J14" s="15">
        <f t="shared" si="0"/>
        <v>0</v>
      </c>
      <c r="K14" s="20"/>
      <c r="L14" s="20"/>
      <c r="AV14" t="s">
        <v>49</v>
      </c>
      <c r="AW14" t="s">
        <v>35</v>
      </c>
      <c r="AX14">
        <v>3</v>
      </c>
      <c r="AY14">
        <v>0</v>
      </c>
    </row>
    <row r="15" spans="1:51" ht="128.25" x14ac:dyDescent="0.25">
      <c r="A15">
        <v>214</v>
      </c>
      <c r="B15" s="15">
        <v>9</v>
      </c>
      <c r="C15" s="15"/>
      <c r="D15" s="14" t="s">
        <v>99</v>
      </c>
      <c r="E15" s="38" t="s">
        <v>270</v>
      </c>
      <c r="F15" s="14" t="s">
        <v>48</v>
      </c>
      <c r="G15" s="15">
        <v>5</v>
      </c>
      <c r="H15" s="18"/>
      <c r="I15" s="18"/>
      <c r="J15" s="15">
        <f t="shared" si="0"/>
        <v>0</v>
      </c>
      <c r="K15" s="20"/>
      <c r="L15" s="20"/>
      <c r="AV15" t="s">
        <v>49</v>
      </c>
      <c r="AW15" t="s">
        <v>35</v>
      </c>
      <c r="AX15">
        <v>3</v>
      </c>
      <c r="AY15">
        <v>0</v>
      </c>
    </row>
    <row r="16" spans="1:51" ht="102.75" x14ac:dyDescent="0.25">
      <c r="A16">
        <v>215</v>
      </c>
      <c r="B16" s="15">
        <v>10</v>
      </c>
      <c r="C16" s="15"/>
      <c r="D16" s="14" t="s">
        <v>99</v>
      </c>
      <c r="E16" s="33" t="s">
        <v>271</v>
      </c>
      <c r="F16" s="14" t="s">
        <v>48</v>
      </c>
      <c r="G16" s="15">
        <v>3</v>
      </c>
      <c r="H16" s="18"/>
      <c r="I16" s="18"/>
      <c r="J16" s="15">
        <f t="shared" si="0"/>
        <v>0</v>
      </c>
      <c r="K16" s="20"/>
      <c r="L16" s="20"/>
      <c r="AV16" t="s">
        <v>49</v>
      </c>
      <c r="AW16" t="s">
        <v>35</v>
      </c>
      <c r="AX16">
        <v>3</v>
      </c>
      <c r="AY16">
        <v>0</v>
      </c>
    </row>
    <row r="17" spans="1:51" ht="153" x14ac:dyDescent="0.25">
      <c r="A17">
        <v>216</v>
      </c>
      <c r="B17" s="15">
        <v>11</v>
      </c>
      <c r="C17" s="15"/>
      <c r="D17" s="14" t="s">
        <v>99</v>
      </c>
      <c r="E17" s="31" t="s">
        <v>272</v>
      </c>
      <c r="F17" s="14" t="s">
        <v>48</v>
      </c>
      <c r="G17" s="15">
        <v>10</v>
      </c>
      <c r="H17" s="18"/>
      <c r="I17" s="18"/>
      <c r="J17" s="15">
        <f t="shared" si="0"/>
        <v>0</v>
      </c>
      <c r="K17" s="20"/>
      <c r="L17" s="20"/>
      <c r="AV17" t="s">
        <v>49</v>
      </c>
      <c r="AW17" t="s">
        <v>35</v>
      </c>
      <c r="AX17">
        <v>3</v>
      </c>
      <c r="AY17">
        <v>0</v>
      </c>
    </row>
    <row r="18" spans="1:51" ht="90" x14ac:dyDescent="0.25">
      <c r="A18">
        <v>217</v>
      </c>
      <c r="B18" s="15">
        <v>12</v>
      </c>
      <c r="C18" s="15"/>
      <c r="D18" s="14" t="s">
        <v>100</v>
      </c>
      <c r="E18" s="27" t="s">
        <v>273</v>
      </c>
      <c r="F18" s="14" t="s">
        <v>48</v>
      </c>
      <c r="G18" s="15">
        <v>3</v>
      </c>
      <c r="H18" s="18"/>
      <c r="I18" s="18"/>
      <c r="J18" s="15">
        <f t="shared" si="0"/>
        <v>0</v>
      </c>
      <c r="K18" s="20"/>
      <c r="L18" s="20"/>
      <c r="AV18" t="s">
        <v>49</v>
      </c>
      <c r="AW18" t="s">
        <v>35</v>
      </c>
      <c r="AX18">
        <v>3</v>
      </c>
      <c r="AY18">
        <v>0</v>
      </c>
    </row>
    <row r="19" spans="1:51" ht="242.25" x14ac:dyDescent="0.25">
      <c r="A19">
        <v>218</v>
      </c>
      <c r="B19" s="15">
        <v>13</v>
      </c>
      <c r="C19" s="15"/>
      <c r="D19" s="14" t="s">
        <v>97</v>
      </c>
      <c r="E19" s="23" t="s">
        <v>274</v>
      </c>
      <c r="F19" s="14" t="s">
        <v>48</v>
      </c>
      <c r="G19" s="15">
        <v>150</v>
      </c>
      <c r="H19" s="18"/>
      <c r="I19" s="18"/>
      <c r="J19" s="15">
        <f t="shared" si="0"/>
        <v>0</v>
      </c>
      <c r="K19" s="20"/>
      <c r="L19" s="20"/>
      <c r="AV19" t="s">
        <v>49</v>
      </c>
      <c r="AW19" t="s">
        <v>35</v>
      </c>
      <c r="AX19">
        <v>3</v>
      </c>
      <c r="AY19">
        <v>0</v>
      </c>
    </row>
    <row r="20" spans="1:51" ht="127.5" x14ac:dyDescent="0.25">
      <c r="A20">
        <v>219</v>
      </c>
      <c r="B20" s="15">
        <v>14</v>
      </c>
      <c r="C20" s="15"/>
      <c r="D20" s="14" t="s">
        <v>97</v>
      </c>
      <c r="E20" s="23" t="s">
        <v>275</v>
      </c>
      <c r="F20" s="14" t="s">
        <v>48</v>
      </c>
      <c r="G20" s="15">
        <v>500</v>
      </c>
      <c r="H20" s="18"/>
      <c r="I20" s="18"/>
      <c r="J20" s="15">
        <f t="shared" si="0"/>
        <v>0</v>
      </c>
      <c r="K20" s="20"/>
      <c r="L20" s="20"/>
      <c r="AV20" t="s">
        <v>49</v>
      </c>
      <c r="AW20" t="s">
        <v>35</v>
      </c>
      <c r="AX20">
        <v>3</v>
      </c>
      <c r="AY20">
        <v>0</v>
      </c>
    </row>
    <row r="21" spans="1:51" ht="165.75" x14ac:dyDescent="0.25">
      <c r="A21">
        <v>220</v>
      </c>
      <c r="B21" s="15">
        <v>15</v>
      </c>
      <c r="C21" s="15"/>
      <c r="D21" s="14" t="s">
        <v>97</v>
      </c>
      <c r="E21" s="23" t="s">
        <v>276</v>
      </c>
      <c r="F21" s="14" t="s">
        <v>48</v>
      </c>
      <c r="G21" s="15">
        <v>350</v>
      </c>
      <c r="H21" s="18"/>
      <c r="I21" s="18"/>
      <c r="J21" s="15">
        <f t="shared" si="0"/>
        <v>0</v>
      </c>
      <c r="K21" s="20"/>
      <c r="L21" s="20"/>
      <c r="AV21" t="s">
        <v>49</v>
      </c>
      <c r="AW21" t="s">
        <v>35</v>
      </c>
      <c r="AX21">
        <v>3</v>
      </c>
      <c r="AY21">
        <v>0</v>
      </c>
    </row>
    <row r="22" spans="1:51" ht="242.25" x14ac:dyDescent="0.25">
      <c r="A22">
        <v>221</v>
      </c>
      <c r="B22" s="15">
        <v>16</v>
      </c>
      <c r="C22" s="15"/>
      <c r="D22" s="14" t="s">
        <v>97</v>
      </c>
      <c r="E22" s="23" t="s">
        <v>274</v>
      </c>
      <c r="F22" s="14" t="s">
        <v>48</v>
      </c>
      <c r="G22" s="15">
        <v>150</v>
      </c>
      <c r="H22" s="18"/>
      <c r="I22" s="18"/>
      <c r="J22" s="15">
        <f t="shared" si="0"/>
        <v>0</v>
      </c>
      <c r="K22" s="20"/>
      <c r="L22" s="20"/>
      <c r="AV22" t="s">
        <v>49</v>
      </c>
      <c r="AW22" t="s">
        <v>35</v>
      </c>
      <c r="AX22">
        <v>3</v>
      </c>
      <c r="AY22">
        <v>0</v>
      </c>
    </row>
    <row r="23" spans="1:51" ht="76.5" x14ac:dyDescent="0.25">
      <c r="A23">
        <v>222</v>
      </c>
      <c r="B23" s="15">
        <v>17</v>
      </c>
      <c r="C23" s="15"/>
      <c r="D23" s="14" t="s">
        <v>101</v>
      </c>
      <c r="E23" s="23" t="s">
        <v>277</v>
      </c>
      <c r="F23" s="14" t="s">
        <v>48</v>
      </c>
      <c r="G23" s="15">
        <v>5</v>
      </c>
      <c r="H23" s="18"/>
      <c r="I23" s="18"/>
      <c r="J23" s="15">
        <f t="shared" si="0"/>
        <v>0</v>
      </c>
      <c r="K23" s="20"/>
      <c r="L23" s="20"/>
      <c r="AV23" t="s">
        <v>49</v>
      </c>
      <c r="AW23" t="s">
        <v>35</v>
      </c>
      <c r="AX23">
        <v>3</v>
      </c>
      <c r="AY23">
        <v>0</v>
      </c>
    </row>
    <row r="24" spans="1:51" ht="63.75" x14ac:dyDescent="0.25">
      <c r="A24">
        <v>223</v>
      </c>
      <c r="B24" s="15">
        <v>18</v>
      </c>
      <c r="C24" s="15"/>
      <c r="D24" s="14" t="s">
        <v>97</v>
      </c>
      <c r="E24" s="23" t="s">
        <v>278</v>
      </c>
      <c r="F24" s="14" t="s">
        <v>48</v>
      </c>
      <c r="G24" s="15">
        <v>80</v>
      </c>
      <c r="H24" s="18"/>
      <c r="I24" s="18"/>
      <c r="J24" s="15">
        <f t="shared" si="0"/>
        <v>0</v>
      </c>
      <c r="K24" s="20"/>
      <c r="L24" s="20"/>
      <c r="AV24" t="s">
        <v>49</v>
      </c>
      <c r="AW24" t="s">
        <v>35</v>
      </c>
      <c r="AX24">
        <v>3</v>
      </c>
      <c r="AY24">
        <v>0</v>
      </c>
    </row>
    <row r="25" spans="1:51" ht="140.25" x14ac:dyDescent="0.25">
      <c r="A25">
        <v>224</v>
      </c>
      <c r="B25" s="15">
        <v>19</v>
      </c>
      <c r="C25" s="15"/>
      <c r="D25" s="14" t="s">
        <v>102</v>
      </c>
      <c r="E25" s="23" t="s">
        <v>279</v>
      </c>
      <c r="F25" s="14" t="s">
        <v>48</v>
      </c>
      <c r="G25" s="15">
        <v>2000</v>
      </c>
      <c r="H25" s="18"/>
      <c r="I25" s="18"/>
      <c r="J25" s="15">
        <f t="shared" si="0"/>
        <v>0</v>
      </c>
      <c r="K25" s="20"/>
      <c r="L25" s="20"/>
      <c r="AV25" t="s">
        <v>49</v>
      </c>
      <c r="AW25" t="s">
        <v>35</v>
      </c>
      <c r="AX25">
        <v>3</v>
      </c>
      <c r="AY25">
        <v>0</v>
      </c>
    </row>
    <row r="26" spans="1:51" ht="63.75" x14ac:dyDescent="0.25">
      <c r="A26">
        <v>225</v>
      </c>
      <c r="B26" s="15">
        <v>20</v>
      </c>
      <c r="C26" s="15"/>
      <c r="D26" s="14" t="s">
        <v>103</v>
      </c>
      <c r="E26" s="23" t="s">
        <v>280</v>
      </c>
      <c r="F26" s="14" t="s">
        <v>48</v>
      </c>
      <c r="G26" s="15">
        <v>80</v>
      </c>
      <c r="H26" s="18"/>
      <c r="I26" s="18"/>
      <c r="J26" s="15">
        <f t="shared" si="0"/>
        <v>0</v>
      </c>
      <c r="K26" s="20"/>
      <c r="L26" s="20"/>
      <c r="AV26" t="s">
        <v>49</v>
      </c>
      <c r="AW26" t="s">
        <v>35</v>
      </c>
      <c r="AX26">
        <v>3</v>
      </c>
      <c r="AY26">
        <v>0</v>
      </c>
    </row>
    <row r="27" spans="1:51" ht="153" x14ac:dyDescent="0.25">
      <c r="A27">
        <v>226</v>
      </c>
      <c r="B27" s="15">
        <v>21</v>
      </c>
      <c r="C27" s="15"/>
      <c r="D27" s="14" t="s">
        <v>99</v>
      </c>
      <c r="E27" s="23" t="s">
        <v>281</v>
      </c>
      <c r="F27" s="14" t="s">
        <v>48</v>
      </c>
      <c r="G27" s="15">
        <v>40</v>
      </c>
      <c r="H27" s="18"/>
      <c r="I27" s="18"/>
      <c r="J27" s="15">
        <f t="shared" si="0"/>
        <v>0</v>
      </c>
      <c r="K27" s="20"/>
      <c r="L27" s="20"/>
      <c r="AV27" t="s">
        <v>49</v>
      </c>
      <c r="AW27" t="s">
        <v>35</v>
      </c>
      <c r="AX27">
        <v>3</v>
      </c>
      <c r="AY27">
        <v>0</v>
      </c>
    </row>
    <row r="28" spans="1:51" ht="153" x14ac:dyDescent="0.25">
      <c r="A28">
        <v>227</v>
      </c>
      <c r="B28" s="15">
        <v>22</v>
      </c>
      <c r="C28" s="15"/>
      <c r="D28" s="14" t="s">
        <v>104</v>
      </c>
      <c r="E28" s="23" t="s">
        <v>282</v>
      </c>
      <c r="F28" s="14" t="s">
        <v>48</v>
      </c>
      <c r="G28" s="15">
        <v>250</v>
      </c>
      <c r="H28" s="18"/>
      <c r="I28" s="18"/>
      <c r="J28" s="15">
        <f t="shared" si="0"/>
        <v>0</v>
      </c>
      <c r="K28" s="20"/>
      <c r="L28" s="20"/>
      <c r="AV28" t="s">
        <v>49</v>
      </c>
      <c r="AW28" t="s">
        <v>35</v>
      </c>
      <c r="AX28">
        <v>3</v>
      </c>
      <c r="AY28">
        <v>0</v>
      </c>
    </row>
    <row r="29" spans="1:51" ht="114.75" x14ac:dyDescent="0.25">
      <c r="A29">
        <v>228</v>
      </c>
      <c r="B29" s="15">
        <v>23</v>
      </c>
      <c r="C29" s="15"/>
      <c r="D29" s="14" t="s">
        <v>97</v>
      </c>
      <c r="E29" s="23" t="s">
        <v>283</v>
      </c>
      <c r="F29" s="14" t="s">
        <v>48</v>
      </c>
      <c r="G29" s="15">
        <v>80</v>
      </c>
      <c r="H29" s="18"/>
      <c r="I29" s="18"/>
      <c r="J29" s="15">
        <f t="shared" si="0"/>
        <v>0</v>
      </c>
      <c r="K29" s="20"/>
      <c r="L29" s="20"/>
      <c r="AV29" t="s">
        <v>49</v>
      </c>
      <c r="AW29" t="s">
        <v>35</v>
      </c>
      <c r="AX29">
        <v>3</v>
      </c>
      <c r="AY29">
        <v>0</v>
      </c>
    </row>
    <row r="30" spans="1:51" ht="89.25" x14ac:dyDescent="0.25">
      <c r="A30">
        <v>229</v>
      </c>
      <c r="B30" s="15">
        <v>24</v>
      </c>
      <c r="C30" s="15"/>
      <c r="D30" s="14" t="s">
        <v>96</v>
      </c>
      <c r="E30" s="23" t="s">
        <v>284</v>
      </c>
      <c r="F30" s="14" t="s">
        <v>48</v>
      </c>
      <c r="G30" s="15">
        <v>30</v>
      </c>
      <c r="H30" s="18"/>
      <c r="I30" s="18"/>
      <c r="J30" s="15">
        <f t="shared" si="0"/>
        <v>0</v>
      </c>
      <c r="K30" s="20"/>
      <c r="L30" s="20"/>
      <c r="AV30" t="s">
        <v>49</v>
      </c>
      <c r="AW30" t="s">
        <v>35</v>
      </c>
      <c r="AX30">
        <v>3</v>
      </c>
      <c r="AY30">
        <v>0</v>
      </c>
    </row>
    <row r="31" spans="1:51" ht="242.25" x14ac:dyDescent="0.25">
      <c r="A31">
        <v>230</v>
      </c>
      <c r="B31" s="15">
        <v>25</v>
      </c>
      <c r="C31" s="15"/>
      <c r="D31" s="14" t="s">
        <v>105</v>
      </c>
      <c r="E31" s="23" t="s">
        <v>285</v>
      </c>
      <c r="F31" s="14" t="s">
        <v>48</v>
      </c>
      <c r="G31" s="15">
        <v>10</v>
      </c>
      <c r="H31" s="18"/>
      <c r="I31" s="18"/>
      <c r="J31" s="15">
        <f t="shared" si="0"/>
        <v>0</v>
      </c>
      <c r="K31" s="20"/>
      <c r="L31" s="20"/>
      <c r="AV31" t="s">
        <v>49</v>
      </c>
      <c r="AW31" t="s">
        <v>35</v>
      </c>
      <c r="AX31">
        <v>3</v>
      </c>
      <c r="AY31">
        <v>0</v>
      </c>
    </row>
    <row r="33" spans="9:12" x14ac:dyDescent="0.25">
      <c r="I33" s="50" t="s">
        <v>346</v>
      </c>
      <c r="J33">
        <f>SUM(J7:J32)</f>
        <v>0</v>
      </c>
      <c r="L33" s="7" t="s">
        <v>52</v>
      </c>
    </row>
    <row r="34" spans="9:12" x14ac:dyDescent="0.25">
      <c r="L34" s="1"/>
    </row>
    <row r="35" spans="9:12" x14ac:dyDescent="0.25">
      <c r="L35" s="7" t="s">
        <v>53</v>
      </c>
    </row>
  </sheetData>
  <sheetProtection password="ED39" sheet="1" objects="1" scenarios="1" formatCells="0" formatColumns="0" formatRows="0" insertColumns="0" deleteColumns="0" deleteRows="0"/>
  <protectedRanges>
    <protectedRange sqref="M1:N1048576" name="Диапазон1"/>
  </protectedRanges>
  <mergeCells count="3">
    <mergeCell ref="C3:H3"/>
    <mergeCell ref="C1:H1"/>
    <mergeCell ref="C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8"/>
  <sheetViews>
    <sheetView topLeftCell="D1" workbookViewId="0">
      <selection activeCell="L9" sqref="L9"/>
    </sheetView>
  </sheetViews>
  <sheetFormatPr defaultRowHeight="14.25" x14ac:dyDescent="0.2"/>
  <cols>
    <col min="1" max="1" width="7.7109375" style="8" hidden="1" customWidth="1"/>
    <col min="2" max="2" width="7.7109375" style="8" customWidth="1"/>
    <col min="3" max="3" width="11.7109375" style="8" customWidth="1"/>
    <col min="4" max="4" width="27.28515625" style="8" customWidth="1"/>
    <col min="5" max="5" width="36.42578125" style="8" customWidth="1"/>
    <col min="6" max="8" width="11.7109375" style="8" customWidth="1"/>
    <col min="9" max="9" width="13.28515625" style="8" customWidth="1"/>
    <col min="10" max="10" width="11.7109375" style="8" customWidth="1"/>
    <col min="11" max="11" width="15.7109375" style="8" customWidth="1"/>
    <col min="12" max="12" width="16.42578125" style="8" customWidth="1"/>
    <col min="13" max="46" width="9.140625" style="8"/>
    <col min="47" max="51" width="9.140625" style="8" hidden="1" customWidth="1"/>
    <col min="52" max="253" width="9.140625" style="8"/>
    <col min="254" max="254" width="0" style="8" hidden="1" customWidth="1"/>
    <col min="255" max="255" width="7.7109375" style="8" customWidth="1"/>
    <col min="256" max="256" width="11.7109375" style="8" customWidth="1"/>
    <col min="257" max="257" width="27.28515625" style="8" customWidth="1"/>
    <col min="258" max="260" width="11.7109375" style="8" customWidth="1"/>
    <col min="261" max="261" width="13.28515625" style="8" customWidth="1"/>
    <col min="262" max="264" width="11.7109375" style="8" customWidth="1"/>
    <col min="265" max="266" width="15.7109375" style="8" customWidth="1"/>
    <col min="267" max="267" width="11.7109375" style="8" customWidth="1"/>
    <col min="268" max="268" width="15.7109375" style="8" customWidth="1"/>
    <col min="269" max="302" width="9.140625" style="8"/>
    <col min="303" max="307" width="0" style="8" hidden="1" customWidth="1"/>
    <col min="308" max="509" width="9.140625" style="8"/>
    <col min="510" max="510" width="0" style="8" hidden="1" customWidth="1"/>
    <col min="511" max="511" width="7.7109375" style="8" customWidth="1"/>
    <col min="512" max="512" width="11.7109375" style="8" customWidth="1"/>
    <col min="513" max="513" width="27.28515625" style="8" customWidth="1"/>
    <col min="514" max="516" width="11.7109375" style="8" customWidth="1"/>
    <col min="517" max="517" width="13.28515625" style="8" customWidth="1"/>
    <col min="518" max="520" width="11.7109375" style="8" customWidth="1"/>
    <col min="521" max="522" width="15.7109375" style="8" customWidth="1"/>
    <col min="523" max="523" width="11.7109375" style="8" customWidth="1"/>
    <col min="524" max="524" width="15.7109375" style="8" customWidth="1"/>
    <col min="525" max="558" width="9.140625" style="8"/>
    <col min="559" max="563" width="0" style="8" hidden="1" customWidth="1"/>
    <col min="564" max="765" width="9.140625" style="8"/>
    <col min="766" max="766" width="0" style="8" hidden="1" customWidth="1"/>
    <col min="767" max="767" width="7.7109375" style="8" customWidth="1"/>
    <col min="768" max="768" width="11.7109375" style="8" customWidth="1"/>
    <col min="769" max="769" width="27.28515625" style="8" customWidth="1"/>
    <col min="770" max="772" width="11.7109375" style="8" customWidth="1"/>
    <col min="773" max="773" width="13.28515625" style="8" customWidth="1"/>
    <col min="774" max="776" width="11.7109375" style="8" customWidth="1"/>
    <col min="777" max="778" width="15.7109375" style="8" customWidth="1"/>
    <col min="779" max="779" width="11.7109375" style="8" customWidth="1"/>
    <col min="780" max="780" width="15.7109375" style="8" customWidth="1"/>
    <col min="781" max="814" width="9.140625" style="8"/>
    <col min="815" max="819" width="0" style="8" hidden="1" customWidth="1"/>
    <col min="820" max="1021" width="9.140625" style="8"/>
    <col min="1022" max="1022" width="0" style="8" hidden="1" customWidth="1"/>
    <col min="1023" max="1023" width="7.7109375" style="8" customWidth="1"/>
    <col min="1024" max="1024" width="11.7109375" style="8" customWidth="1"/>
    <col min="1025" max="1025" width="27.28515625" style="8" customWidth="1"/>
    <col min="1026" max="1028" width="11.7109375" style="8" customWidth="1"/>
    <col min="1029" max="1029" width="13.28515625" style="8" customWidth="1"/>
    <col min="1030" max="1032" width="11.7109375" style="8" customWidth="1"/>
    <col min="1033" max="1034" width="15.7109375" style="8" customWidth="1"/>
    <col min="1035" max="1035" width="11.7109375" style="8" customWidth="1"/>
    <col min="1036" max="1036" width="15.7109375" style="8" customWidth="1"/>
    <col min="1037" max="1070" width="9.140625" style="8"/>
    <col min="1071" max="1075" width="0" style="8" hidden="1" customWidth="1"/>
    <col min="1076" max="1277" width="9.140625" style="8"/>
    <col min="1278" max="1278" width="0" style="8" hidden="1" customWidth="1"/>
    <col min="1279" max="1279" width="7.7109375" style="8" customWidth="1"/>
    <col min="1280" max="1280" width="11.7109375" style="8" customWidth="1"/>
    <col min="1281" max="1281" width="27.28515625" style="8" customWidth="1"/>
    <col min="1282" max="1284" width="11.7109375" style="8" customWidth="1"/>
    <col min="1285" max="1285" width="13.28515625" style="8" customWidth="1"/>
    <col min="1286" max="1288" width="11.7109375" style="8" customWidth="1"/>
    <col min="1289" max="1290" width="15.7109375" style="8" customWidth="1"/>
    <col min="1291" max="1291" width="11.7109375" style="8" customWidth="1"/>
    <col min="1292" max="1292" width="15.7109375" style="8" customWidth="1"/>
    <col min="1293" max="1326" width="9.140625" style="8"/>
    <col min="1327" max="1331" width="0" style="8" hidden="1" customWidth="1"/>
    <col min="1332" max="1533" width="9.140625" style="8"/>
    <col min="1534" max="1534" width="0" style="8" hidden="1" customWidth="1"/>
    <col min="1535" max="1535" width="7.7109375" style="8" customWidth="1"/>
    <col min="1536" max="1536" width="11.7109375" style="8" customWidth="1"/>
    <col min="1537" max="1537" width="27.28515625" style="8" customWidth="1"/>
    <col min="1538" max="1540" width="11.7109375" style="8" customWidth="1"/>
    <col min="1541" max="1541" width="13.28515625" style="8" customWidth="1"/>
    <col min="1542" max="1544" width="11.7109375" style="8" customWidth="1"/>
    <col min="1545" max="1546" width="15.7109375" style="8" customWidth="1"/>
    <col min="1547" max="1547" width="11.7109375" style="8" customWidth="1"/>
    <col min="1548" max="1548" width="15.7109375" style="8" customWidth="1"/>
    <col min="1549" max="1582" width="9.140625" style="8"/>
    <col min="1583" max="1587" width="0" style="8" hidden="1" customWidth="1"/>
    <col min="1588" max="1789" width="9.140625" style="8"/>
    <col min="1790" max="1790" width="0" style="8" hidden="1" customWidth="1"/>
    <col min="1791" max="1791" width="7.7109375" style="8" customWidth="1"/>
    <col min="1792" max="1792" width="11.7109375" style="8" customWidth="1"/>
    <col min="1793" max="1793" width="27.28515625" style="8" customWidth="1"/>
    <col min="1794" max="1796" width="11.7109375" style="8" customWidth="1"/>
    <col min="1797" max="1797" width="13.28515625" style="8" customWidth="1"/>
    <col min="1798" max="1800" width="11.7109375" style="8" customWidth="1"/>
    <col min="1801" max="1802" width="15.7109375" style="8" customWidth="1"/>
    <col min="1803" max="1803" width="11.7109375" style="8" customWidth="1"/>
    <col min="1804" max="1804" width="15.7109375" style="8" customWidth="1"/>
    <col min="1805" max="1838" width="9.140625" style="8"/>
    <col min="1839" max="1843" width="0" style="8" hidden="1" customWidth="1"/>
    <col min="1844" max="2045" width="9.140625" style="8"/>
    <col min="2046" max="2046" width="0" style="8" hidden="1" customWidth="1"/>
    <col min="2047" max="2047" width="7.7109375" style="8" customWidth="1"/>
    <col min="2048" max="2048" width="11.7109375" style="8" customWidth="1"/>
    <col min="2049" max="2049" width="27.28515625" style="8" customWidth="1"/>
    <col min="2050" max="2052" width="11.7109375" style="8" customWidth="1"/>
    <col min="2053" max="2053" width="13.28515625" style="8" customWidth="1"/>
    <col min="2054" max="2056" width="11.7109375" style="8" customWidth="1"/>
    <col min="2057" max="2058" width="15.7109375" style="8" customWidth="1"/>
    <col min="2059" max="2059" width="11.7109375" style="8" customWidth="1"/>
    <col min="2060" max="2060" width="15.7109375" style="8" customWidth="1"/>
    <col min="2061" max="2094" width="9.140625" style="8"/>
    <col min="2095" max="2099" width="0" style="8" hidden="1" customWidth="1"/>
    <col min="2100" max="2301" width="9.140625" style="8"/>
    <col min="2302" max="2302" width="0" style="8" hidden="1" customWidth="1"/>
    <col min="2303" max="2303" width="7.7109375" style="8" customWidth="1"/>
    <col min="2304" max="2304" width="11.7109375" style="8" customWidth="1"/>
    <col min="2305" max="2305" width="27.28515625" style="8" customWidth="1"/>
    <col min="2306" max="2308" width="11.7109375" style="8" customWidth="1"/>
    <col min="2309" max="2309" width="13.28515625" style="8" customWidth="1"/>
    <col min="2310" max="2312" width="11.7109375" style="8" customWidth="1"/>
    <col min="2313" max="2314" width="15.7109375" style="8" customWidth="1"/>
    <col min="2315" max="2315" width="11.7109375" style="8" customWidth="1"/>
    <col min="2316" max="2316" width="15.7109375" style="8" customWidth="1"/>
    <col min="2317" max="2350" width="9.140625" style="8"/>
    <col min="2351" max="2355" width="0" style="8" hidden="1" customWidth="1"/>
    <col min="2356" max="2557" width="9.140625" style="8"/>
    <col min="2558" max="2558" width="0" style="8" hidden="1" customWidth="1"/>
    <col min="2559" max="2559" width="7.7109375" style="8" customWidth="1"/>
    <col min="2560" max="2560" width="11.7109375" style="8" customWidth="1"/>
    <col min="2561" max="2561" width="27.28515625" style="8" customWidth="1"/>
    <col min="2562" max="2564" width="11.7109375" style="8" customWidth="1"/>
    <col min="2565" max="2565" width="13.28515625" style="8" customWidth="1"/>
    <col min="2566" max="2568" width="11.7109375" style="8" customWidth="1"/>
    <col min="2569" max="2570" width="15.7109375" style="8" customWidth="1"/>
    <col min="2571" max="2571" width="11.7109375" style="8" customWidth="1"/>
    <col min="2572" max="2572" width="15.7109375" style="8" customWidth="1"/>
    <col min="2573" max="2606" width="9.140625" style="8"/>
    <col min="2607" max="2611" width="0" style="8" hidden="1" customWidth="1"/>
    <col min="2612" max="2813" width="9.140625" style="8"/>
    <col min="2814" max="2814" width="0" style="8" hidden="1" customWidth="1"/>
    <col min="2815" max="2815" width="7.7109375" style="8" customWidth="1"/>
    <col min="2816" max="2816" width="11.7109375" style="8" customWidth="1"/>
    <col min="2817" max="2817" width="27.28515625" style="8" customWidth="1"/>
    <col min="2818" max="2820" width="11.7109375" style="8" customWidth="1"/>
    <col min="2821" max="2821" width="13.28515625" style="8" customWidth="1"/>
    <col min="2822" max="2824" width="11.7109375" style="8" customWidth="1"/>
    <col min="2825" max="2826" width="15.7109375" style="8" customWidth="1"/>
    <col min="2827" max="2827" width="11.7109375" style="8" customWidth="1"/>
    <col min="2828" max="2828" width="15.7109375" style="8" customWidth="1"/>
    <col min="2829" max="2862" width="9.140625" style="8"/>
    <col min="2863" max="2867" width="0" style="8" hidden="1" customWidth="1"/>
    <col min="2868" max="3069" width="9.140625" style="8"/>
    <col min="3070" max="3070" width="0" style="8" hidden="1" customWidth="1"/>
    <col min="3071" max="3071" width="7.7109375" style="8" customWidth="1"/>
    <col min="3072" max="3072" width="11.7109375" style="8" customWidth="1"/>
    <col min="3073" max="3073" width="27.28515625" style="8" customWidth="1"/>
    <col min="3074" max="3076" width="11.7109375" style="8" customWidth="1"/>
    <col min="3077" max="3077" width="13.28515625" style="8" customWidth="1"/>
    <col min="3078" max="3080" width="11.7109375" style="8" customWidth="1"/>
    <col min="3081" max="3082" width="15.7109375" style="8" customWidth="1"/>
    <col min="3083" max="3083" width="11.7109375" style="8" customWidth="1"/>
    <col min="3084" max="3084" width="15.7109375" style="8" customWidth="1"/>
    <col min="3085" max="3118" width="9.140625" style="8"/>
    <col min="3119" max="3123" width="0" style="8" hidden="1" customWidth="1"/>
    <col min="3124" max="3325" width="9.140625" style="8"/>
    <col min="3326" max="3326" width="0" style="8" hidden="1" customWidth="1"/>
    <col min="3327" max="3327" width="7.7109375" style="8" customWidth="1"/>
    <col min="3328" max="3328" width="11.7109375" style="8" customWidth="1"/>
    <col min="3329" max="3329" width="27.28515625" style="8" customWidth="1"/>
    <col min="3330" max="3332" width="11.7109375" style="8" customWidth="1"/>
    <col min="3333" max="3333" width="13.28515625" style="8" customWidth="1"/>
    <col min="3334" max="3336" width="11.7109375" style="8" customWidth="1"/>
    <col min="3337" max="3338" width="15.7109375" style="8" customWidth="1"/>
    <col min="3339" max="3339" width="11.7109375" style="8" customWidth="1"/>
    <col min="3340" max="3340" width="15.7109375" style="8" customWidth="1"/>
    <col min="3341" max="3374" width="9.140625" style="8"/>
    <col min="3375" max="3379" width="0" style="8" hidden="1" customWidth="1"/>
    <col min="3380" max="3581" width="9.140625" style="8"/>
    <col min="3582" max="3582" width="0" style="8" hidden="1" customWidth="1"/>
    <col min="3583" max="3583" width="7.7109375" style="8" customWidth="1"/>
    <col min="3584" max="3584" width="11.7109375" style="8" customWidth="1"/>
    <col min="3585" max="3585" width="27.28515625" style="8" customWidth="1"/>
    <col min="3586" max="3588" width="11.7109375" style="8" customWidth="1"/>
    <col min="3589" max="3589" width="13.28515625" style="8" customWidth="1"/>
    <col min="3590" max="3592" width="11.7109375" style="8" customWidth="1"/>
    <col min="3593" max="3594" width="15.7109375" style="8" customWidth="1"/>
    <col min="3595" max="3595" width="11.7109375" style="8" customWidth="1"/>
    <col min="3596" max="3596" width="15.7109375" style="8" customWidth="1"/>
    <col min="3597" max="3630" width="9.140625" style="8"/>
    <col min="3631" max="3635" width="0" style="8" hidden="1" customWidth="1"/>
    <col min="3636" max="3837" width="9.140625" style="8"/>
    <col min="3838" max="3838" width="0" style="8" hidden="1" customWidth="1"/>
    <col min="3839" max="3839" width="7.7109375" style="8" customWidth="1"/>
    <col min="3840" max="3840" width="11.7109375" style="8" customWidth="1"/>
    <col min="3841" max="3841" width="27.28515625" style="8" customWidth="1"/>
    <col min="3842" max="3844" width="11.7109375" style="8" customWidth="1"/>
    <col min="3845" max="3845" width="13.28515625" style="8" customWidth="1"/>
    <col min="3846" max="3848" width="11.7109375" style="8" customWidth="1"/>
    <col min="3849" max="3850" width="15.7109375" style="8" customWidth="1"/>
    <col min="3851" max="3851" width="11.7109375" style="8" customWidth="1"/>
    <col min="3852" max="3852" width="15.7109375" style="8" customWidth="1"/>
    <col min="3853" max="3886" width="9.140625" style="8"/>
    <col min="3887" max="3891" width="0" style="8" hidden="1" customWidth="1"/>
    <col min="3892" max="4093" width="9.140625" style="8"/>
    <col min="4094" max="4094" width="0" style="8" hidden="1" customWidth="1"/>
    <col min="4095" max="4095" width="7.7109375" style="8" customWidth="1"/>
    <col min="4096" max="4096" width="11.7109375" style="8" customWidth="1"/>
    <col min="4097" max="4097" width="27.28515625" style="8" customWidth="1"/>
    <col min="4098" max="4100" width="11.7109375" style="8" customWidth="1"/>
    <col min="4101" max="4101" width="13.28515625" style="8" customWidth="1"/>
    <col min="4102" max="4104" width="11.7109375" style="8" customWidth="1"/>
    <col min="4105" max="4106" width="15.7109375" style="8" customWidth="1"/>
    <col min="4107" max="4107" width="11.7109375" style="8" customWidth="1"/>
    <col min="4108" max="4108" width="15.7109375" style="8" customWidth="1"/>
    <col min="4109" max="4142" width="9.140625" style="8"/>
    <col min="4143" max="4147" width="0" style="8" hidden="1" customWidth="1"/>
    <col min="4148" max="4349" width="9.140625" style="8"/>
    <col min="4350" max="4350" width="0" style="8" hidden="1" customWidth="1"/>
    <col min="4351" max="4351" width="7.7109375" style="8" customWidth="1"/>
    <col min="4352" max="4352" width="11.7109375" style="8" customWidth="1"/>
    <col min="4353" max="4353" width="27.28515625" style="8" customWidth="1"/>
    <col min="4354" max="4356" width="11.7109375" style="8" customWidth="1"/>
    <col min="4357" max="4357" width="13.28515625" style="8" customWidth="1"/>
    <col min="4358" max="4360" width="11.7109375" style="8" customWidth="1"/>
    <col min="4361" max="4362" width="15.7109375" style="8" customWidth="1"/>
    <col min="4363" max="4363" width="11.7109375" style="8" customWidth="1"/>
    <col min="4364" max="4364" width="15.7109375" style="8" customWidth="1"/>
    <col min="4365" max="4398" width="9.140625" style="8"/>
    <col min="4399" max="4403" width="0" style="8" hidden="1" customWidth="1"/>
    <col min="4404" max="4605" width="9.140625" style="8"/>
    <col min="4606" max="4606" width="0" style="8" hidden="1" customWidth="1"/>
    <col min="4607" max="4607" width="7.7109375" style="8" customWidth="1"/>
    <col min="4608" max="4608" width="11.7109375" style="8" customWidth="1"/>
    <col min="4609" max="4609" width="27.28515625" style="8" customWidth="1"/>
    <col min="4610" max="4612" width="11.7109375" style="8" customWidth="1"/>
    <col min="4613" max="4613" width="13.28515625" style="8" customWidth="1"/>
    <col min="4614" max="4616" width="11.7109375" style="8" customWidth="1"/>
    <col min="4617" max="4618" width="15.7109375" style="8" customWidth="1"/>
    <col min="4619" max="4619" width="11.7109375" style="8" customWidth="1"/>
    <col min="4620" max="4620" width="15.7109375" style="8" customWidth="1"/>
    <col min="4621" max="4654" width="9.140625" style="8"/>
    <col min="4655" max="4659" width="0" style="8" hidden="1" customWidth="1"/>
    <col min="4660" max="4861" width="9.140625" style="8"/>
    <col min="4862" max="4862" width="0" style="8" hidden="1" customWidth="1"/>
    <col min="4863" max="4863" width="7.7109375" style="8" customWidth="1"/>
    <col min="4864" max="4864" width="11.7109375" style="8" customWidth="1"/>
    <col min="4865" max="4865" width="27.28515625" style="8" customWidth="1"/>
    <col min="4866" max="4868" width="11.7109375" style="8" customWidth="1"/>
    <col min="4869" max="4869" width="13.28515625" style="8" customWidth="1"/>
    <col min="4870" max="4872" width="11.7109375" style="8" customWidth="1"/>
    <col min="4873" max="4874" width="15.7109375" style="8" customWidth="1"/>
    <col min="4875" max="4875" width="11.7109375" style="8" customWidth="1"/>
    <col min="4876" max="4876" width="15.7109375" style="8" customWidth="1"/>
    <col min="4877" max="4910" width="9.140625" style="8"/>
    <col min="4911" max="4915" width="0" style="8" hidden="1" customWidth="1"/>
    <col min="4916" max="5117" width="9.140625" style="8"/>
    <col min="5118" max="5118" width="0" style="8" hidden="1" customWidth="1"/>
    <col min="5119" max="5119" width="7.7109375" style="8" customWidth="1"/>
    <col min="5120" max="5120" width="11.7109375" style="8" customWidth="1"/>
    <col min="5121" max="5121" width="27.28515625" style="8" customWidth="1"/>
    <col min="5122" max="5124" width="11.7109375" style="8" customWidth="1"/>
    <col min="5125" max="5125" width="13.28515625" style="8" customWidth="1"/>
    <col min="5126" max="5128" width="11.7109375" style="8" customWidth="1"/>
    <col min="5129" max="5130" width="15.7109375" style="8" customWidth="1"/>
    <col min="5131" max="5131" width="11.7109375" style="8" customWidth="1"/>
    <col min="5132" max="5132" width="15.7109375" style="8" customWidth="1"/>
    <col min="5133" max="5166" width="9.140625" style="8"/>
    <col min="5167" max="5171" width="0" style="8" hidden="1" customWidth="1"/>
    <col min="5172" max="5373" width="9.140625" style="8"/>
    <col min="5374" max="5374" width="0" style="8" hidden="1" customWidth="1"/>
    <col min="5375" max="5375" width="7.7109375" style="8" customWidth="1"/>
    <col min="5376" max="5376" width="11.7109375" style="8" customWidth="1"/>
    <col min="5377" max="5377" width="27.28515625" style="8" customWidth="1"/>
    <col min="5378" max="5380" width="11.7109375" style="8" customWidth="1"/>
    <col min="5381" max="5381" width="13.28515625" style="8" customWidth="1"/>
    <col min="5382" max="5384" width="11.7109375" style="8" customWidth="1"/>
    <col min="5385" max="5386" width="15.7109375" style="8" customWidth="1"/>
    <col min="5387" max="5387" width="11.7109375" style="8" customWidth="1"/>
    <col min="5388" max="5388" width="15.7109375" style="8" customWidth="1"/>
    <col min="5389" max="5422" width="9.140625" style="8"/>
    <col min="5423" max="5427" width="0" style="8" hidden="1" customWidth="1"/>
    <col min="5428" max="5629" width="9.140625" style="8"/>
    <col min="5630" max="5630" width="0" style="8" hidden="1" customWidth="1"/>
    <col min="5631" max="5631" width="7.7109375" style="8" customWidth="1"/>
    <col min="5632" max="5632" width="11.7109375" style="8" customWidth="1"/>
    <col min="5633" max="5633" width="27.28515625" style="8" customWidth="1"/>
    <col min="5634" max="5636" width="11.7109375" style="8" customWidth="1"/>
    <col min="5637" max="5637" width="13.28515625" style="8" customWidth="1"/>
    <col min="5638" max="5640" width="11.7109375" style="8" customWidth="1"/>
    <col min="5641" max="5642" width="15.7109375" style="8" customWidth="1"/>
    <col min="5643" max="5643" width="11.7109375" style="8" customWidth="1"/>
    <col min="5644" max="5644" width="15.7109375" style="8" customWidth="1"/>
    <col min="5645" max="5678" width="9.140625" style="8"/>
    <col min="5679" max="5683" width="0" style="8" hidden="1" customWidth="1"/>
    <col min="5684" max="5885" width="9.140625" style="8"/>
    <col min="5886" max="5886" width="0" style="8" hidden="1" customWidth="1"/>
    <col min="5887" max="5887" width="7.7109375" style="8" customWidth="1"/>
    <col min="5888" max="5888" width="11.7109375" style="8" customWidth="1"/>
    <col min="5889" max="5889" width="27.28515625" style="8" customWidth="1"/>
    <col min="5890" max="5892" width="11.7109375" style="8" customWidth="1"/>
    <col min="5893" max="5893" width="13.28515625" style="8" customWidth="1"/>
    <col min="5894" max="5896" width="11.7109375" style="8" customWidth="1"/>
    <col min="5897" max="5898" width="15.7109375" style="8" customWidth="1"/>
    <col min="5899" max="5899" width="11.7109375" style="8" customWidth="1"/>
    <col min="5900" max="5900" width="15.7109375" style="8" customWidth="1"/>
    <col min="5901" max="5934" width="9.140625" style="8"/>
    <col min="5935" max="5939" width="0" style="8" hidden="1" customWidth="1"/>
    <col min="5940" max="6141" width="9.140625" style="8"/>
    <col min="6142" max="6142" width="0" style="8" hidden="1" customWidth="1"/>
    <col min="6143" max="6143" width="7.7109375" style="8" customWidth="1"/>
    <col min="6144" max="6144" width="11.7109375" style="8" customWidth="1"/>
    <col min="6145" max="6145" width="27.28515625" style="8" customWidth="1"/>
    <col min="6146" max="6148" width="11.7109375" style="8" customWidth="1"/>
    <col min="6149" max="6149" width="13.28515625" style="8" customWidth="1"/>
    <col min="6150" max="6152" width="11.7109375" style="8" customWidth="1"/>
    <col min="6153" max="6154" width="15.7109375" style="8" customWidth="1"/>
    <col min="6155" max="6155" width="11.7109375" style="8" customWidth="1"/>
    <col min="6156" max="6156" width="15.7109375" style="8" customWidth="1"/>
    <col min="6157" max="6190" width="9.140625" style="8"/>
    <col min="6191" max="6195" width="0" style="8" hidden="1" customWidth="1"/>
    <col min="6196" max="6397" width="9.140625" style="8"/>
    <col min="6398" max="6398" width="0" style="8" hidden="1" customWidth="1"/>
    <col min="6399" max="6399" width="7.7109375" style="8" customWidth="1"/>
    <col min="6400" max="6400" width="11.7109375" style="8" customWidth="1"/>
    <col min="6401" max="6401" width="27.28515625" style="8" customWidth="1"/>
    <col min="6402" max="6404" width="11.7109375" style="8" customWidth="1"/>
    <col min="6405" max="6405" width="13.28515625" style="8" customWidth="1"/>
    <col min="6406" max="6408" width="11.7109375" style="8" customWidth="1"/>
    <col min="6409" max="6410" width="15.7109375" style="8" customWidth="1"/>
    <col min="6411" max="6411" width="11.7109375" style="8" customWidth="1"/>
    <col min="6412" max="6412" width="15.7109375" style="8" customWidth="1"/>
    <col min="6413" max="6446" width="9.140625" style="8"/>
    <col min="6447" max="6451" width="0" style="8" hidden="1" customWidth="1"/>
    <col min="6452" max="6653" width="9.140625" style="8"/>
    <col min="6654" max="6654" width="0" style="8" hidden="1" customWidth="1"/>
    <col min="6655" max="6655" width="7.7109375" style="8" customWidth="1"/>
    <col min="6656" max="6656" width="11.7109375" style="8" customWidth="1"/>
    <col min="6657" max="6657" width="27.28515625" style="8" customWidth="1"/>
    <col min="6658" max="6660" width="11.7109375" style="8" customWidth="1"/>
    <col min="6661" max="6661" width="13.28515625" style="8" customWidth="1"/>
    <col min="6662" max="6664" width="11.7109375" style="8" customWidth="1"/>
    <col min="6665" max="6666" width="15.7109375" style="8" customWidth="1"/>
    <col min="6667" max="6667" width="11.7109375" style="8" customWidth="1"/>
    <col min="6668" max="6668" width="15.7109375" style="8" customWidth="1"/>
    <col min="6669" max="6702" width="9.140625" style="8"/>
    <col min="6703" max="6707" width="0" style="8" hidden="1" customWidth="1"/>
    <col min="6708" max="6909" width="9.140625" style="8"/>
    <col min="6910" max="6910" width="0" style="8" hidden="1" customWidth="1"/>
    <col min="6911" max="6911" width="7.7109375" style="8" customWidth="1"/>
    <col min="6912" max="6912" width="11.7109375" style="8" customWidth="1"/>
    <col min="6913" max="6913" width="27.28515625" style="8" customWidth="1"/>
    <col min="6914" max="6916" width="11.7109375" style="8" customWidth="1"/>
    <col min="6917" max="6917" width="13.28515625" style="8" customWidth="1"/>
    <col min="6918" max="6920" width="11.7109375" style="8" customWidth="1"/>
    <col min="6921" max="6922" width="15.7109375" style="8" customWidth="1"/>
    <col min="6923" max="6923" width="11.7109375" style="8" customWidth="1"/>
    <col min="6924" max="6924" width="15.7109375" style="8" customWidth="1"/>
    <col min="6925" max="6958" width="9.140625" style="8"/>
    <col min="6959" max="6963" width="0" style="8" hidden="1" customWidth="1"/>
    <col min="6964" max="7165" width="9.140625" style="8"/>
    <col min="7166" max="7166" width="0" style="8" hidden="1" customWidth="1"/>
    <col min="7167" max="7167" width="7.7109375" style="8" customWidth="1"/>
    <col min="7168" max="7168" width="11.7109375" style="8" customWidth="1"/>
    <col min="7169" max="7169" width="27.28515625" style="8" customWidth="1"/>
    <col min="7170" max="7172" width="11.7109375" style="8" customWidth="1"/>
    <col min="7173" max="7173" width="13.28515625" style="8" customWidth="1"/>
    <col min="7174" max="7176" width="11.7109375" style="8" customWidth="1"/>
    <col min="7177" max="7178" width="15.7109375" style="8" customWidth="1"/>
    <col min="7179" max="7179" width="11.7109375" style="8" customWidth="1"/>
    <col min="7180" max="7180" width="15.7109375" style="8" customWidth="1"/>
    <col min="7181" max="7214" width="9.140625" style="8"/>
    <col min="7215" max="7219" width="0" style="8" hidden="1" customWidth="1"/>
    <col min="7220" max="7421" width="9.140625" style="8"/>
    <col min="7422" max="7422" width="0" style="8" hidden="1" customWidth="1"/>
    <col min="7423" max="7423" width="7.7109375" style="8" customWidth="1"/>
    <col min="7424" max="7424" width="11.7109375" style="8" customWidth="1"/>
    <col min="7425" max="7425" width="27.28515625" style="8" customWidth="1"/>
    <col min="7426" max="7428" width="11.7109375" style="8" customWidth="1"/>
    <col min="7429" max="7429" width="13.28515625" style="8" customWidth="1"/>
    <col min="7430" max="7432" width="11.7109375" style="8" customWidth="1"/>
    <col min="7433" max="7434" width="15.7109375" style="8" customWidth="1"/>
    <col min="7435" max="7435" width="11.7109375" style="8" customWidth="1"/>
    <col min="7436" max="7436" width="15.7109375" style="8" customWidth="1"/>
    <col min="7437" max="7470" width="9.140625" style="8"/>
    <col min="7471" max="7475" width="0" style="8" hidden="1" customWidth="1"/>
    <col min="7476" max="7677" width="9.140625" style="8"/>
    <col min="7678" max="7678" width="0" style="8" hidden="1" customWidth="1"/>
    <col min="7679" max="7679" width="7.7109375" style="8" customWidth="1"/>
    <col min="7680" max="7680" width="11.7109375" style="8" customWidth="1"/>
    <col min="7681" max="7681" width="27.28515625" style="8" customWidth="1"/>
    <col min="7682" max="7684" width="11.7109375" style="8" customWidth="1"/>
    <col min="7685" max="7685" width="13.28515625" style="8" customWidth="1"/>
    <col min="7686" max="7688" width="11.7109375" style="8" customWidth="1"/>
    <col min="7689" max="7690" width="15.7109375" style="8" customWidth="1"/>
    <col min="7691" max="7691" width="11.7109375" style="8" customWidth="1"/>
    <col min="7692" max="7692" width="15.7109375" style="8" customWidth="1"/>
    <col min="7693" max="7726" width="9.140625" style="8"/>
    <col min="7727" max="7731" width="0" style="8" hidden="1" customWidth="1"/>
    <col min="7732" max="7933" width="9.140625" style="8"/>
    <col min="7934" max="7934" width="0" style="8" hidden="1" customWidth="1"/>
    <col min="7935" max="7935" width="7.7109375" style="8" customWidth="1"/>
    <col min="7936" max="7936" width="11.7109375" style="8" customWidth="1"/>
    <col min="7937" max="7937" width="27.28515625" style="8" customWidth="1"/>
    <col min="7938" max="7940" width="11.7109375" style="8" customWidth="1"/>
    <col min="7941" max="7941" width="13.28515625" style="8" customWidth="1"/>
    <col min="7942" max="7944" width="11.7109375" style="8" customWidth="1"/>
    <col min="7945" max="7946" width="15.7109375" style="8" customWidth="1"/>
    <col min="7947" max="7947" width="11.7109375" style="8" customWidth="1"/>
    <col min="7948" max="7948" width="15.7109375" style="8" customWidth="1"/>
    <col min="7949" max="7982" width="9.140625" style="8"/>
    <col min="7983" max="7987" width="0" style="8" hidden="1" customWidth="1"/>
    <col min="7988" max="8189" width="9.140625" style="8"/>
    <col min="8190" max="8190" width="0" style="8" hidden="1" customWidth="1"/>
    <col min="8191" max="8191" width="7.7109375" style="8" customWidth="1"/>
    <col min="8192" max="8192" width="11.7109375" style="8" customWidth="1"/>
    <col min="8193" max="8193" width="27.28515625" style="8" customWidth="1"/>
    <col min="8194" max="8196" width="11.7109375" style="8" customWidth="1"/>
    <col min="8197" max="8197" width="13.28515625" style="8" customWidth="1"/>
    <col min="8198" max="8200" width="11.7109375" style="8" customWidth="1"/>
    <col min="8201" max="8202" width="15.7109375" style="8" customWidth="1"/>
    <col min="8203" max="8203" width="11.7109375" style="8" customWidth="1"/>
    <col min="8204" max="8204" width="15.7109375" style="8" customWidth="1"/>
    <col min="8205" max="8238" width="9.140625" style="8"/>
    <col min="8239" max="8243" width="0" style="8" hidden="1" customWidth="1"/>
    <col min="8244" max="8445" width="9.140625" style="8"/>
    <col min="8446" max="8446" width="0" style="8" hidden="1" customWidth="1"/>
    <col min="8447" max="8447" width="7.7109375" style="8" customWidth="1"/>
    <col min="8448" max="8448" width="11.7109375" style="8" customWidth="1"/>
    <col min="8449" max="8449" width="27.28515625" style="8" customWidth="1"/>
    <col min="8450" max="8452" width="11.7109375" style="8" customWidth="1"/>
    <col min="8453" max="8453" width="13.28515625" style="8" customWidth="1"/>
    <col min="8454" max="8456" width="11.7109375" style="8" customWidth="1"/>
    <col min="8457" max="8458" width="15.7109375" style="8" customWidth="1"/>
    <col min="8459" max="8459" width="11.7109375" style="8" customWidth="1"/>
    <col min="8460" max="8460" width="15.7109375" style="8" customWidth="1"/>
    <col min="8461" max="8494" width="9.140625" style="8"/>
    <col min="8495" max="8499" width="0" style="8" hidden="1" customWidth="1"/>
    <col min="8500" max="8701" width="9.140625" style="8"/>
    <col min="8702" max="8702" width="0" style="8" hidden="1" customWidth="1"/>
    <col min="8703" max="8703" width="7.7109375" style="8" customWidth="1"/>
    <col min="8704" max="8704" width="11.7109375" style="8" customWidth="1"/>
    <col min="8705" max="8705" width="27.28515625" style="8" customWidth="1"/>
    <col min="8706" max="8708" width="11.7109375" style="8" customWidth="1"/>
    <col min="8709" max="8709" width="13.28515625" style="8" customWidth="1"/>
    <col min="8710" max="8712" width="11.7109375" style="8" customWidth="1"/>
    <col min="8713" max="8714" width="15.7109375" style="8" customWidth="1"/>
    <col min="8715" max="8715" width="11.7109375" style="8" customWidth="1"/>
    <col min="8716" max="8716" width="15.7109375" style="8" customWidth="1"/>
    <col min="8717" max="8750" width="9.140625" style="8"/>
    <col min="8751" max="8755" width="0" style="8" hidden="1" customWidth="1"/>
    <col min="8756" max="8957" width="9.140625" style="8"/>
    <col min="8958" max="8958" width="0" style="8" hidden="1" customWidth="1"/>
    <col min="8959" max="8959" width="7.7109375" style="8" customWidth="1"/>
    <col min="8960" max="8960" width="11.7109375" style="8" customWidth="1"/>
    <col min="8961" max="8961" width="27.28515625" style="8" customWidth="1"/>
    <col min="8962" max="8964" width="11.7109375" style="8" customWidth="1"/>
    <col min="8965" max="8965" width="13.28515625" style="8" customWidth="1"/>
    <col min="8966" max="8968" width="11.7109375" style="8" customWidth="1"/>
    <col min="8969" max="8970" width="15.7109375" style="8" customWidth="1"/>
    <col min="8971" max="8971" width="11.7109375" style="8" customWidth="1"/>
    <col min="8972" max="8972" width="15.7109375" style="8" customWidth="1"/>
    <col min="8973" max="9006" width="9.140625" style="8"/>
    <col min="9007" max="9011" width="0" style="8" hidden="1" customWidth="1"/>
    <col min="9012" max="9213" width="9.140625" style="8"/>
    <col min="9214" max="9214" width="0" style="8" hidden="1" customWidth="1"/>
    <col min="9215" max="9215" width="7.7109375" style="8" customWidth="1"/>
    <col min="9216" max="9216" width="11.7109375" style="8" customWidth="1"/>
    <col min="9217" max="9217" width="27.28515625" style="8" customWidth="1"/>
    <col min="9218" max="9220" width="11.7109375" style="8" customWidth="1"/>
    <col min="9221" max="9221" width="13.28515625" style="8" customWidth="1"/>
    <col min="9222" max="9224" width="11.7109375" style="8" customWidth="1"/>
    <col min="9225" max="9226" width="15.7109375" style="8" customWidth="1"/>
    <col min="9227" max="9227" width="11.7109375" style="8" customWidth="1"/>
    <col min="9228" max="9228" width="15.7109375" style="8" customWidth="1"/>
    <col min="9229" max="9262" width="9.140625" style="8"/>
    <col min="9263" max="9267" width="0" style="8" hidden="1" customWidth="1"/>
    <col min="9268" max="9469" width="9.140625" style="8"/>
    <col min="9470" max="9470" width="0" style="8" hidden="1" customWidth="1"/>
    <col min="9471" max="9471" width="7.7109375" style="8" customWidth="1"/>
    <col min="9472" max="9472" width="11.7109375" style="8" customWidth="1"/>
    <col min="9473" max="9473" width="27.28515625" style="8" customWidth="1"/>
    <col min="9474" max="9476" width="11.7109375" style="8" customWidth="1"/>
    <col min="9477" max="9477" width="13.28515625" style="8" customWidth="1"/>
    <col min="9478" max="9480" width="11.7109375" style="8" customWidth="1"/>
    <col min="9481" max="9482" width="15.7109375" style="8" customWidth="1"/>
    <col min="9483" max="9483" width="11.7109375" style="8" customWidth="1"/>
    <col min="9484" max="9484" width="15.7109375" style="8" customWidth="1"/>
    <col min="9485" max="9518" width="9.140625" style="8"/>
    <col min="9519" max="9523" width="0" style="8" hidden="1" customWidth="1"/>
    <col min="9524" max="9725" width="9.140625" style="8"/>
    <col min="9726" max="9726" width="0" style="8" hidden="1" customWidth="1"/>
    <col min="9727" max="9727" width="7.7109375" style="8" customWidth="1"/>
    <col min="9728" max="9728" width="11.7109375" style="8" customWidth="1"/>
    <col min="9729" max="9729" width="27.28515625" style="8" customWidth="1"/>
    <col min="9730" max="9732" width="11.7109375" style="8" customWidth="1"/>
    <col min="9733" max="9733" width="13.28515625" style="8" customWidth="1"/>
    <col min="9734" max="9736" width="11.7109375" style="8" customWidth="1"/>
    <col min="9737" max="9738" width="15.7109375" style="8" customWidth="1"/>
    <col min="9739" max="9739" width="11.7109375" style="8" customWidth="1"/>
    <col min="9740" max="9740" width="15.7109375" style="8" customWidth="1"/>
    <col min="9741" max="9774" width="9.140625" style="8"/>
    <col min="9775" max="9779" width="0" style="8" hidden="1" customWidth="1"/>
    <col min="9780" max="9981" width="9.140625" style="8"/>
    <col min="9982" max="9982" width="0" style="8" hidden="1" customWidth="1"/>
    <col min="9983" max="9983" width="7.7109375" style="8" customWidth="1"/>
    <col min="9984" max="9984" width="11.7109375" style="8" customWidth="1"/>
    <col min="9985" max="9985" width="27.28515625" style="8" customWidth="1"/>
    <col min="9986" max="9988" width="11.7109375" style="8" customWidth="1"/>
    <col min="9989" max="9989" width="13.28515625" style="8" customWidth="1"/>
    <col min="9990" max="9992" width="11.7109375" style="8" customWidth="1"/>
    <col min="9993" max="9994" width="15.7109375" style="8" customWidth="1"/>
    <col min="9995" max="9995" width="11.7109375" style="8" customWidth="1"/>
    <col min="9996" max="9996" width="15.7109375" style="8" customWidth="1"/>
    <col min="9997" max="10030" width="9.140625" style="8"/>
    <col min="10031" max="10035" width="0" style="8" hidden="1" customWidth="1"/>
    <col min="10036" max="10237" width="9.140625" style="8"/>
    <col min="10238" max="10238" width="0" style="8" hidden="1" customWidth="1"/>
    <col min="10239" max="10239" width="7.7109375" style="8" customWidth="1"/>
    <col min="10240" max="10240" width="11.7109375" style="8" customWidth="1"/>
    <col min="10241" max="10241" width="27.28515625" style="8" customWidth="1"/>
    <col min="10242" max="10244" width="11.7109375" style="8" customWidth="1"/>
    <col min="10245" max="10245" width="13.28515625" style="8" customWidth="1"/>
    <col min="10246" max="10248" width="11.7109375" style="8" customWidth="1"/>
    <col min="10249" max="10250" width="15.7109375" style="8" customWidth="1"/>
    <col min="10251" max="10251" width="11.7109375" style="8" customWidth="1"/>
    <col min="10252" max="10252" width="15.7109375" style="8" customWidth="1"/>
    <col min="10253" max="10286" width="9.140625" style="8"/>
    <col min="10287" max="10291" width="0" style="8" hidden="1" customWidth="1"/>
    <col min="10292" max="10493" width="9.140625" style="8"/>
    <col min="10494" max="10494" width="0" style="8" hidden="1" customWidth="1"/>
    <col min="10495" max="10495" width="7.7109375" style="8" customWidth="1"/>
    <col min="10496" max="10496" width="11.7109375" style="8" customWidth="1"/>
    <col min="10497" max="10497" width="27.28515625" style="8" customWidth="1"/>
    <col min="10498" max="10500" width="11.7109375" style="8" customWidth="1"/>
    <col min="10501" max="10501" width="13.28515625" style="8" customWidth="1"/>
    <col min="10502" max="10504" width="11.7109375" style="8" customWidth="1"/>
    <col min="10505" max="10506" width="15.7109375" style="8" customWidth="1"/>
    <col min="10507" max="10507" width="11.7109375" style="8" customWidth="1"/>
    <col min="10508" max="10508" width="15.7109375" style="8" customWidth="1"/>
    <col min="10509" max="10542" width="9.140625" style="8"/>
    <col min="10543" max="10547" width="0" style="8" hidden="1" customWidth="1"/>
    <col min="10548" max="10749" width="9.140625" style="8"/>
    <col min="10750" max="10750" width="0" style="8" hidden="1" customWidth="1"/>
    <col min="10751" max="10751" width="7.7109375" style="8" customWidth="1"/>
    <col min="10752" max="10752" width="11.7109375" style="8" customWidth="1"/>
    <col min="10753" max="10753" width="27.28515625" style="8" customWidth="1"/>
    <col min="10754" max="10756" width="11.7109375" style="8" customWidth="1"/>
    <col min="10757" max="10757" width="13.28515625" style="8" customWidth="1"/>
    <col min="10758" max="10760" width="11.7109375" style="8" customWidth="1"/>
    <col min="10761" max="10762" width="15.7109375" style="8" customWidth="1"/>
    <col min="10763" max="10763" width="11.7109375" style="8" customWidth="1"/>
    <col min="10764" max="10764" width="15.7109375" style="8" customWidth="1"/>
    <col min="10765" max="10798" width="9.140625" style="8"/>
    <col min="10799" max="10803" width="0" style="8" hidden="1" customWidth="1"/>
    <col min="10804" max="11005" width="9.140625" style="8"/>
    <col min="11006" max="11006" width="0" style="8" hidden="1" customWidth="1"/>
    <col min="11007" max="11007" width="7.7109375" style="8" customWidth="1"/>
    <col min="11008" max="11008" width="11.7109375" style="8" customWidth="1"/>
    <col min="11009" max="11009" width="27.28515625" style="8" customWidth="1"/>
    <col min="11010" max="11012" width="11.7109375" style="8" customWidth="1"/>
    <col min="11013" max="11013" width="13.28515625" style="8" customWidth="1"/>
    <col min="11014" max="11016" width="11.7109375" style="8" customWidth="1"/>
    <col min="11017" max="11018" width="15.7109375" style="8" customWidth="1"/>
    <col min="11019" max="11019" width="11.7109375" style="8" customWidth="1"/>
    <col min="11020" max="11020" width="15.7109375" style="8" customWidth="1"/>
    <col min="11021" max="11054" width="9.140625" style="8"/>
    <col min="11055" max="11059" width="0" style="8" hidden="1" customWidth="1"/>
    <col min="11060" max="11261" width="9.140625" style="8"/>
    <col min="11262" max="11262" width="0" style="8" hidden="1" customWidth="1"/>
    <col min="11263" max="11263" width="7.7109375" style="8" customWidth="1"/>
    <col min="11264" max="11264" width="11.7109375" style="8" customWidth="1"/>
    <col min="11265" max="11265" width="27.28515625" style="8" customWidth="1"/>
    <col min="11266" max="11268" width="11.7109375" style="8" customWidth="1"/>
    <col min="11269" max="11269" width="13.28515625" style="8" customWidth="1"/>
    <col min="11270" max="11272" width="11.7109375" style="8" customWidth="1"/>
    <col min="11273" max="11274" width="15.7109375" style="8" customWidth="1"/>
    <col min="11275" max="11275" width="11.7109375" style="8" customWidth="1"/>
    <col min="11276" max="11276" width="15.7109375" style="8" customWidth="1"/>
    <col min="11277" max="11310" width="9.140625" style="8"/>
    <col min="11311" max="11315" width="0" style="8" hidden="1" customWidth="1"/>
    <col min="11316" max="11517" width="9.140625" style="8"/>
    <col min="11518" max="11518" width="0" style="8" hidden="1" customWidth="1"/>
    <col min="11519" max="11519" width="7.7109375" style="8" customWidth="1"/>
    <col min="11520" max="11520" width="11.7109375" style="8" customWidth="1"/>
    <col min="11521" max="11521" width="27.28515625" style="8" customWidth="1"/>
    <col min="11522" max="11524" width="11.7109375" style="8" customWidth="1"/>
    <col min="11525" max="11525" width="13.28515625" style="8" customWidth="1"/>
    <col min="11526" max="11528" width="11.7109375" style="8" customWidth="1"/>
    <col min="11529" max="11530" width="15.7109375" style="8" customWidth="1"/>
    <col min="11531" max="11531" width="11.7109375" style="8" customWidth="1"/>
    <col min="11532" max="11532" width="15.7109375" style="8" customWidth="1"/>
    <col min="11533" max="11566" width="9.140625" style="8"/>
    <col min="11567" max="11571" width="0" style="8" hidden="1" customWidth="1"/>
    <col min="11572" max="11773" width="9.140625" style="8"/>
    <col min="11774" max="11774" width="0" style="8" hidden="1" customWidth="1"/>
    <col min="11775" max="11775" width="7.7109375" style="8" customWidth="1"/>
    <col min="11776" max="11776" width="11.7109375" style="8" customWidth="1"/>
    <col min="11777" max="11777" width="27.28515625" style="8" customWidth="1"/>
    <col min="11778" max="11780" width="11.7109375" style="8" customWidth="1"/>
    <col min="11781" max="11781" width="13.28515625" style="8" customWidth="1"/>
    <col min="11782" max="11784" width="11.7109375" style="8" customWidth="1"/>
    <col min="11785" max="11786" width="15.7109375" style="8" customWidth="1"/>
    <col min="11787" max="11787" width="11.7109375" style="8" customWidth="1"/>
    <col min="11788" max="11788" width="15.7109375" style="8" customWidth="1"/>
    <col min="11789" max="11822" width="9.140625" style="8"/>
    <col min="11823" max="11827" width="0" style="8" hidden="1" customWidth="1"/>
    <col min="11828" max="12029" width="9.140625" style="8"/>
    <col min="12030" max="12030" width="0" style="8" hidden="1" customWidth="1"/>
    <col min="12031" max="12031" width="7.7109375" style="8" customWidth="1"/>
    <col min="12032" max="12032" width="11.7109375" style="8" customWidth="1"/>
    <col min="12033" max="12033" width="27.28515625" style="8" customWidth="1"/>
    <col min="12034" max="12036" width="11.7109375" style="8" customWidth="1"/>
    <col min="12037" max="12037" width="13.28515625" style="8" customWidth="1"/>
    <col min="12038" max="12040" width="11.7109375" style="8" customWidth="1"/>
    <col min="12041" max="12042" width="15.7109375" style="8" customWidth="1"/>
    <col min="12043" max="12043" width="11.7109375" style="8" customWidth="1"/>
    <col min="12044" max="12044" width="15.7109375" style="8" customWidth="1"/>
    <col min="12045" max="12078" width="9.140625" style="8"/>
    <col min="12079" max="12083" width="0" style="8" hidden="1" customWidth="1"/>
    <col min="12084" max="12285" width="9.140625" style="8"/>
    <col min="12286" max="12286" width="0" style="8" hidden="1" customWidth="1"/>
    <col min="12287" max="12287" width="7.7109375" style="8" customWidth="1"/>
    <col min="12288" max="12288" width="11.7109375" style="8" customWidth="1"/>
    <col min="12289" max="12289" width="27.28515625" style="8" customWidth="1"/>
    <col min="12290" max="12292" width="11.7109375" style="8" customWidth="1"/>
    <col min="12293" max="12293" width="13.28515625" style="8" customWidth="1"/>
    <col min="12294" max="12296" width="11.7109375" style="8" customWidth="1"/>
    <col min="12297" max="12298" width="15.7109375" style="8" customWidth="1"/>
    <col min="12299" max="12299" width="11.7109375" style="8" customWidth="1"/>
    <col min="12300" max="12300" width="15.7109375" style="8" customWidth="1"/>
    <col min="12301" max="12334" width="9.140625" style="8"/>
    <col min="12335" max="12339" width="0" style="8" hidden="1" customWidth="1"/>
    <col min="12340" max="12541" width="9.140625" style="8"/>
    <col min="12542" max="12542" width="0" style="8" hidden="1" customWidth="1"/>
    <col min="12543" max="12543" width="7.7109375" style="8" customWidth="1"/>
    <col min="12544" max="12544" width="11.7109375" style="8" customWidth="1"/>
    <col min="12545" max="12545" width="27.28515625" style="8" customWidth="1"/>
    <col min="12546" max="12548" width="11.7109375" style="8" customWidth="1"/>
    <col min="12549" max="12549" width="13.28515625" style="8" customWidth="1"/>
    <col min="12550" max="12552" width="11.7109375" style="8" customWidth="1"/>
    <col min="12553" max="12554" width="15.7109375" style="8" customWidth="1"/>
    <col min="12555" max="12555" width="11.7109375" style="8" customWidth="1"/>
    <col min="12556" max="12556" width="15.7109375" style="8" customWidth="1"/>
    <col min="12557" max="12590" width="9.140625" style="8"/>
    <col min="12591" max="12595" width="0" style="8" hidden="1" customWidth="1"/>
    <col min="12596" max="12797" width="9.140625" style="8"/>
    <col min="12798" max="12798" width="0" style="8" hidden="1" customWidth="1"/>
    <col min="12799" max="12799" width="7.7109375" style="8" customWidth="1"/>
    <col min="12800" max="12800" width="11.7109375" style="8" customWidth="1"/>
    <col min="12801" max="12801" width="27.28515625" style="8" customWidth="1"/>
    <col min="12802" max="12804" width="11.7109375" style="8" customWidth="1"/>
    <col min="12805" max="12805" width="13.28515625" style="8" customWidth="1"/>
    <col min="12806" max="12808" width="11.7109375" style="8" customWidth="1"/>
    <col min="12809" max="12810" width="15.7109375" style="8" customWidth="1"/>
    <col min="12811" max="12811" width="11.7109375" style="8" customWidth="1"/>
    <col min="12812" max="12812" width="15.7109375" style="8" customWidth="1"/>
    <col min="12813" max="12846" width="9.140625" style="8"/>
    <col min="12847" max="12851" width="0" style="8" hidden="1" customWidth="1"/>
    <col min="12852" max="13053" width="9.140625" style="8"/>
    <col min="13054" max="13054" width="0" style="8" hidden="1" customWidth="1"/>
    <col min="13055" max="13055" width="7.7109375" style="8" customWidth="1"/>
    <col min="13056" max="13056" width="11.7109375" style="8" customWidth="1"/>
    <col min="13057" max="13057" width="27.28515625" style="8" customWidth="1"/>
    <col min="13058" max="13060" width="11.7109375" style="8" customWidth="1"/>
    <col min="13061" max="13061" width="13.28515625" style="8" customWidth="1"/>
    <col min="13062" max="13064" width="11.7109375" style="8" customWidth="1"/>
    <col min="13065" max="13066" width="15.7109375" style="8" customWidth="1"/>
    <col min="13067" max="13067" width="11.7109375" style="8" customWidth="1"/>
    <col min="13068" max="13068" width="15.7109375" style="8" customWidth="1"/>
    <col min="13069" max="13102" width="9.140625" style="8"/>
    <col min="13103" max="13107" width="0" style="8" hidden="1" customWidth="1"/>
    <col min="13108" max="13309" width="9.140625" style="8"/>
    <col min="13310" max="13310" width="0" style="8" hidden="1" customWidth="1"/>
    <col min="13311" max="13311" width="7.7109375" style="8" customWidth="1"/>
    <col min="13312" max="13312" width="11.7109375" style="8" customWidth="1"/>
    <col min="13313" max="13313" width="27.28515625" style="8" customWidth="1"/>
    <col min="13314" max="13316" width="11.7109375" style="8" customWidth="1"/>
    <col min="13317" max="13317" width="13.28515625" style="8" customWidth="1"/>
    <col min="13318" max="13320" width="11.7109375" style="8" customWidth="1"/>
    <col min="13321" max="13322" width="15.7109375" style="8" customWidth="1"/>
    <col min="13323" max="13323" width="11.7109375" style="8" customWidth="1"/>
    <col min="13324" max="13324" width="15.7109375" style="8" customWidth="1"/>
    <col min="13325" max="13358" width="9.140625" style="8"/>
    <col min="13359" max="13363" width="0" style="8" hidden="1" customWidth="1"/>
    <col min="13364" max="13565" width="9.140625" style="8"/>
    <col min="13566" max="13566" width="0" style="8" hidden="1" customWidth="1"/>
    <col min="13567" max="13567" width="7.7109375" style="8" customWidth="1"/>
    <col min="13568" max="13568" width="11.7109375" style="8" customWidth="1"/>
    <col min="13569" max="13569" width="27.28515625" style="8" customWidth="1"/>
    <col min="13570" max="13572" width="11.7109375" style="8" customWidth="1"/>
    <col min="13573" max="13573" width="13.28515625" style="8" customWidth="1"/>
    <col min="13574" max="13576" width="11.7109375" style="8" customWidth="1"/>
    <col min="13577" max="13578" width="15.7109375" style="8" customWidth="1"/>
    <col min="13579" max="13579" width="11.7109375" style="8" customWidth="1"/>
    <col min="13580" max="13580" width="15.7109375" style="8" customWidth="1"/>
    <col min="13581" max="13614" width="9.140625" style="8"/>
    <col min="13615" max="13619" width="0" style="8" hidden="1" customWidth="1"/>
    <col min="13620" max="13821" width="9.140625" style="8"/>
    <col min="13822" max="13822" width="0" style="8" hidden="1" customWidth="1"/>
    <col min="13823" max="13823" width="7.7109375" style="8" customWidth="1"/>
    <col min="13824" max="13824" width="11.7109375" style="8" customWidth="1"/>
    <col min="13825" max="13825" width="27.28515625" style="8" customWidth="1"/>
    <col min="13826" max="13828" width="11.7109375" style="8" customWidth="1"/>
    <col min="13829" max="13829" width="13.28515625" style="8" customWidth="1"/>
    <col min="13830" max="13832" width="11.7109375" style="8" customWidth="1"/>
    <col min="13833" max="13834" width="15.7109375" style="8" customWidth="1"/>
    <col min="13835" max="13835" width="11.7109375" style="8" customWidth="1"/>
    <col min="13836" max="13836" width="15.7109375" style="8" customWidth="1"/>
    <col min="13837" max="13870" width="9.140625" style="8"/>
    <col min="13871" max="13875" width="0" style="8" hidden="1" customWidth="1"/>
    <col min="13876" max="14077" width="9.140625" style="8"/>
    <col min="14078" max="14078" width="0" style="8" hidden="1" customWidth="1"/>
    <col min="14079" max="14079" width="7.7109375" style="8" customWidth="1"/>
    <col min="14080" max="14080" width="11.7109375" style="8" customWidth="1"/>
    <col min="14081" max="14081" width="27.28515625" style="8" customWidth="1"/>
    <col min="14082" max="14084" width="11.7109375" style="8" customWidth="1"/>
    <col min="14085" max="14085" width="13.28515625" style="8" customWidth="1"/>
    <col min="14086" max="14088" width="11.7109375" style="8" customWidth="1"/>
    <col min="14089" max="14090" width="15.7109375" style="8" customWidth="1"/>
    <col min="14091" max="14091" width="11.7109375" style="8" customWidth="1"/>
    <col min="14092" max="14092" width="15.7109375" style="8" customWidth="1"/>
    <col min="14093" max="14126" width="9.140625" style="8"/>
    <col min="14127" max="14131" width="0" style="8" hidden="1" customWidth="1"/>
    <col min="14132" max="14333" width="9.140625" style="8"/>
    <col min="14334" max="14334" width="0" style="8" hidden="1" customWidth="1"/>
    <col min="14335" max="14335" width="7.7109375" style="8" customWidth="1"/>
    <col min="14336" max="14336" width="11.7109375" style="8" customWidth="1"/>
    <col min="14337" max="14337" width="27.28515625" style="8" customWidth="1"/>
    <col min="14338" max="14340" width="11.7109375" style="8" customWidth="1"/>
    <col min="14341" max="14341" width="13.28515625" style="8" customWidth="1"/>
    <col min="14342" max="14344" width="11.7109375" style="8" customWidth="1"/>
    <col min="14345" max="14346" width="15.7109375" style="8" customWidth="1"/>
    <col min="14347" max="14347" width="11.7109375" style="8" customWidth="1"/>
    <col min="14348" max="14348" width="15.7109375" style="8" customWidth="1"/>
    <col min="14349" max="14382" width="9.140625" style="8"/>
    <col min="14383" max="14387" width="0" style="8" hidden="1" customWidth="1"/>
    <col min="14388" max="14589" width="9.140625" style="8"/>
    <col min="14590" max="14590" width="0" style="8" hidden="1" customWidth="1"/>
    <col min="14591" max="14591" width="7.7109375" style="8" customWidth="1"/>
    <col min="14592" max="14592" width="11.7109375" style="8" customWidth="1"/>
    <col min="14593" max="14593" width="27.28515625" style="8" customWidth="1"/>
    <col min="14594" max="14596" width="11.7109375" style="8" customWidth="1"/>
    <col min="14597" max="14597" width="13.28515625" style="8" customWidth="1"/>
    <col min="14598" max="14600" width="11.7109375" style="8" customWidth="1"/>
    <col min="14601" max="14602" width="15.7109375" style="8" customWidth="1"/>
    <col min="14603" max="14603" width="11.7109375" style="8" customWidth="1"/>
    <col min="14604" max="14604" width="15.7109375" style="8" customWidth="1"/>
    <col min="14605" max="14638" width="9.140625" style="8"/>
    <col min="14639" max="14643" width="0" style="8" hidden="1" customWidth="1"/>
    <col min="14644" max="14845" width="9.140625" style="8"/>
    <col min="14846" max="14846" width="0" style="8" hidden="1" customWidth="1"/>
    <col min="14847" max="14847" width="7.7109375" style="8" customWidth="1"/>
    <col min="14848" max="14848" width="11.7109375" style="8" customWidth="1"/>
    <col min="14849" max="14849" width="27.28515625" style="8" customWidth="1"/>
    <col min="14850" max="14852" width="11.7109375" style="8" customWidth="1"/>
    <col min="14853" max="14853" width="13.28515625" style="8" customWidth="1"/>
    <col min="14854" max="14856" width="11.7109375" style="8" customWidth="1"/>
    <col min="14857" max="14858" width="15.7109375" style="8" customWidth="1"/>
    <col min="14859" max="14859" width="11.7109375" style="8" customWidth="1"/>
    <col min="14860" max="14860" width="15.7109375" style="8" customWidth="1"/>
    <col min="14861" max="14894" width="9.140625" style="8"/>
    <col min="14895" max="14899" width="0" style="8" hidden="1" customWidth="1"/>
    <col min="14900" max="15101" width="9.140625" style="8"/>
    <col min="15102" max="15102" width="0" style="8" hidden="1" customWidth="1"/>
    <col min="15103" max="15103" width="7.7109375" style="8" customWidth="1"/>
    <col min="15104" max="15104" width="11.7109375" style="8" customWidth="1"/>
    <col min="15105" max="15105" width="27.28515625" style="8" customWidth="1"/>
    <col min="15106" max="15108" width="11.7109375" style="8" customWidth="1"/>
    <col min="15109" max="15109" width="13.28515625" style="8" customWidth="1"/>
    <col min="15110" max="15112" width="11.7109375" style="8" customWidth="1"/>
    <col min="15113" max="15114" width="15.7109375" style="8" customWidth="1"/>
    <col min="15115" max="15115" width="11.7109375" style="8" customWidth="1"/>
    <col min="15116" max="15116" width="15.7109375" style="8" customWidth="1"/>
    <col min="15117" max="15150" width="9.140625" style="8"/>
    <col min="15151" max="15155" width="0" style="8" hidden="1" customWidth="1"/>
    <col min="15156" max="15357" width="9.140625" style="8"/>
    <col min="15358" max="15358" width="0" style="8" hidden="1" customWidth="1"/>
    <col min="15359" max="15359" width="7.7109375" style="8" customWidth="1"/>
    <col min="15360" max="15360" width="11.7109375" style="8" customWidth="1"/>
    <col min="15361" max="15361" width="27.28515625" style="8" customWidth="1"/>
    <col min="15362" max="15364" width="11.7109375" style="8" customWidth="1"/>
    <col min="15365" max="15365" width="13.28515625" style="8" customWidth="1"/>
    <col min="15366" max="15368" width="11.7109375" style="8" customWidth="1"/>
    <col min="15369" max="15370" width="15.7109375" style="8" customWidth="1"/>
    <col min="15371" max="15371" width="11.7109375" style="8" customWidth="1"/>
    <col min="15372" max="15372" width="15.7109375" style="8" customWidth="1"/>
    <col min="15373" max="15406" width="9.140625" style="8"/>
    <col min="15407" max="15411" width="0" style="8" hidden="1" customWidth="1"/>
    <col min="15412" max="15613" width="9.140625" style="8"/>
    <col min="15614" max="15614" width="0" style="8" hidden="1" customWidth="1"/>
    <col min="15615" max="15615" width="7.7109375" style="8" customWidth="1"/>
    <col min="15616" max="15616" width="11.7109375" style="8" customWidth="1"/>
    <col min="15617" max="15617" width="27.28515625" style="8" customWidth="1"/>
    <col min="15618" max="15620" width="11.7109375" style="8" customWidth="1"/>
    <col min="15621" max="15621" width="13.28515625" style="8" customWidth="1"/>
    <col min="15622" max="15624" width="11.7109375" style="8" customWidth="1"/>
    <col min="15625" max="15626" width="15.7109375" style="8" customWidth="1"/>
    <col min="15627" max="15627" width="11.7109375" style="8" customWidth="1"/>
    <col min="15628" max="15628" width="15.7109375" style="8" customWidth="1"/>
    <col min="15629" max="15662" width="9.140625" style="8"/>
    <col min="15663" max="15667" width="0" style="8" hidden="1" customWidth="1"/>
    <col min="15668" max="15869" width="9.140625" style="8"/>
    <col min="15870" max="15870" width="0" style="8" hidden="1" customWidth="1"/>
    <col min="15871" max="15871" width="7.7109375" style="8" customWidth="1"/>
    <col min="15872" max="15872" width="11.7109375" style="8" customWidth="1"/>
    <col min="15873" max="15873" width="27.28515625" style="8" customWidth="1"/>
    <col min="15874" max="15876" width="11.7109375" style="8" customWidth="1"/>
    <col min="15877" max="15877" width="13.28515625" style="8" customWidth="1"/>
    <col min="15878" max="15880" width="11.7109375" style="8" customWidth="1"/>
    <col min="15881" max="15882" width="15.7109375" style="8" customWidth="1"/>
    <col min="15883" max="15883" width="11.7109375" style="8" customWidth="1"/>
    <col min="15884" max="15884" width="15.7109375" style="8" customWidth="1"/>
    <col min="15885" max="15918" width="9.140625" style="8"/>
    <col min="15919" max="15923" width="0" style="8" hidden="1" customWidth="1"/>
    <col min="15924" max="16125" width="9.140625" style="8"/>
    <col min="16126" max="16126" width="0" style="8" hidden="1" customWidth="1"/>
    <col min="16127" max="16127" width="7.7109375" style="8" customWidth="1"/>
    <col min="16128" max="16128" width="11.7109375" style="8" customWidth="1"/>
    <col min="16129" max="16129" width="27.28515625" style="8" customWidth="1"/>
    <col min="16130" max="16132" width="11.7109375" style="8" customWidth="1"/>
    <col min="16133" max="16133" width="13.28515625" style="8" customWidth="1"/>
    <col min="16134" max="16136" width="11.7109375" style="8" customWidth="1"/>
    <col min="16137" max="16138" width="15.7109375" style="8" customWidth="1"/>
    <col min="16139" max="16139" width="11.7109375" style="8" customWidth="1"/>
    <col min="16140" max="16140" width="15.7109375" style="8" customWidth="1"/>
    <col min="16141" max="16174" width="9.140625" style="8"/>
    <col min="16175" max="16179" width="0" style="8" hidden="1" customWidth="1"/>
    <col min="16180" max="16384" width="9.140625" style="8"/>
  </cols>
  <sheetData>
    <row r="1" spans="1:51" ht="40.5" customHeight="1" x14ac:dyDescent="0.3">
      <c r="A1" s="8" t="s">
        <v>0</v>
      </c>
      <c r="C1" s="63" t="s">
        <v>1</v>
      </c>
      <c r="D1" s="64"/>
      <c r="E1" s="64"/>
      <c r="F1" s="64"/>
      <c r="G1" s="64"/>
      <c r="H1" s="64"/>
      <c r="I1" s="48" t="s">
        <v>2</v>
      </c>
      <c r="J1" s="42"/>
      <c r="K1" s="9"/>
    </row>
    <row r="2" spans="1:51" ht="36" customHeight="1" x14ac:dyDescent="0.25">
      <c r="C2" s="65" t="s">
        <v>106</v>
      </c>
      <c r="D2" s="62"/>
      <c r="E2" s="62"/>
      <c r="F2" s="62"/>
      <c r="G2" s="62"/>
      <c r="H2" s="62"/>
      <c r="I2" s="49" t="s">
        <v>344</v>
      </c>
      <c r="J2" s="47"/>
      <c r="K2" s="10"/>
      <c r="L2" s="53" t="s">
        <v>4</v>
      </c>
    </row>
    <row r="3" spans="1:51" hidden="1" x14ac:dyDescent="0.2">
      <c r="C3" s="61" t="s">
        <v>5</v>
      </c>
      <c r="D3" s="62"/>
      <c r="E3" s="62"/>
      <c r="F3" s="62"/>
      <c r="G3" s="62"/>
      <c r="H3" s="62"/>
      <c r="J3" s="11" t="s">
        <v>6</v>
      </c>
    </row>
    <row r="4" spans="1:51" hidden="1" x14ac:dyDescent="0.2">
      <c r="A4" s="8" t="s">
        <v>7</v>
      </c>
      <c r="B4" s="8" t="s">
        <v>8</v>
      </c>
      <c r="C4" s="8" t="s">
        <v>9</v>
      </c>
      <c r="D4" s="8" t="s">
        <v>10</v>
      </c>
      <c r="F4" s="8" t="s">
        <v>11</v>
      </c>
      <c r="G4" s="8" t="s">
        <v>12</v>
      </c>
      <c r="H4" s="8" t="s">
        <v>13</v>
      </c>
      <c r="I4" s="8" t="s">
        <v>14</v>
      </c>
      <c r="K4" s="8" t="s">
        <v>15</v>
      </c>
      <c r="L4" s="8" t="s">
        <v>16</v>
      </c>
      <c r="AU4" s="8" t="s">
        <v>17</v>
      </c>
      <c r="AV4" s="8" t="s">
        <v>18</v>
      </c>
      <c r="AW4" s="8" t="s">
        <v>19</v>
      </c>
      <c r="AX4" s="8" t="s">
        <v>20</v>
      </c>
      <c r="AY4" s="8" t="s">
        <v>21</v>
      </c>
    </row>
    <row r="5" spans="1:51" ht="38.25" x14ac:dyDescent="0.2">
      <c r="A5" s="5" t="s">
        <v>7</v>
      </c>
      <c r="B5" s="5" t="s">
        <v>22</v>
      </c>
      <c r="C5" s="5" t="s">
        <v>23</v>
      </c>
      <c r="D5" s="5" t="s">
        <v>24</v>
      </c>
      <c r="E5" s="5" t="s">
        <v>82</v>
      </c>
      <c r="F5" s="5" t="s">
        <v>25</v>
      </c>
      <c r="G5" s="5" t="s">
        <v>345</v>
      </c>
      <c r="H5" s="5" t="s">
        <v>350</v>
      </c>
      <c r="I5" s="5" t="s">
        <v>26</v>
      </c>
      <c r="J5" s="5" t="s">
        <v>351</v>
      </c>
      <c r="K5" s="5" t="s">
        <v>27</v>
      </c>
      <c r="L5" s="5" t="s">
        <v>28</v>
      </c>
      <c r="AU5" s="8" t="s">
        <v>29</v>
      </c>
      <c r="AV5" s="8" t="s">
        <v>30</v>
      </c>
      <c r="AW5" s="8" t="s">
        <v>31</v>
      </c>
      <c r="AX5" s="8" t="s">
        <v>32</v>
      </c>
      <c r="AY5" s="8" t="s">
        <v>33</v>
      </c>
    </row>
    <row r="6" spans="1:51" x14ac:dyDescent="0.2">
      <c r="A6" s="5" t="s">
        <v>34</v>
      </c>
      <c r="B6" s="13" t="s">
        <v>35</v>
      </c>
      <c r="C6" s="13" t="s">
        <v>36</v>
      </c>
      <c r="D6" s="13" t="s">
        <v>37</v>
      </c>
      <c r="E6" s="13">
        <v>5</v>
      </c>
      <c r="F6" s="13" t="s">
        <v>39</v>
      </c>
      <c r="G6" s="13" t="s">
        <v>40</v>
      </c>
      <c r="H6" s="13" t="s">
        <v>41</v>
      </c>
      <c r="I6" s="13" t="s">
        <v>42</v>
      </c>
      <c r="J6" s="13" t="s">
        <v>44</v>
      </c>
      <c r="K6" s="13" t="s">
        <v>45</v>
      </c>
      <c r="L6" s="13" t="s">
        <v>46</v>
      </c>
      <c r="AU6" s="8">
        <v>50</v>
      </c>
      <c r="AV6" s="8">
        <v>51</v>
      </c>
      <c r="AW6" s="8">
        <v>52</v>
      </c>
      <c r="AX6" s="8">
        <v>53</v>
      </c>
      <c r="AY6" s="8">
        <v>54</v>
      </c>
    </row>
    <row r="7" spans="1:51" ht="63.75" x14ac:dyDescent="0.2">
      <c r="A7" s="8">
        <v>231</v>
      </c>
      <c r="B7" s="15">
        <v>1</v>
      </c>
      <c r="C7" s="15"/>
      <c r="D7" s="14" t="s">
        <v>107</v>
      </c>
      <c r="E7" s="23" t="s">
        <v>286</v>
      </c>
      <c r="F7" s="14" t="s">
        <v>48</v>
      </c>
      <c r="G7" s="15">
        <v>200</v>
      </c>
      <c r="H7" s="18"/>
      <c r="I7" s="18"/>
      <c r="J7" s="15">
        <f>G7*H7</f>
        <v>0</v>
      </c>
      <c r="K7" s="20"/>
      <c r="L7" s="20"/>
      <c r="AV7" s="8" t="s">
        <v>49</v>
      </c>
      <c r="AW7" s="8" t="s">
        <v>35</v>
      </c>
      <c r="AX7" s="8">
        <v>3</v>
      </c>
      <c r="AY7" s="8">
        <v>0</v>
      </c>
    </row>
    <row r="8" spans="1:51" ht="25.5" x14ac:dyDescent="0.2">
      <c r="A8" s="8">
        <v>232</v>
      </c>
      <c r="B8" s="15">
        <v>2</v>
      </c>
      <c r="C8" s="15"/>
      <c r="D8" s="14" t="s">
        <v>108</v>
      </c>
      <c r="E8" s="23" t="s">
        <v>287</v>
      </c>
      <c r="F8" s="14" t="s">
        <v>48</v>
      </c>
      <c r="G8" s="15">
        <v>200</v>
      </c>
      <c r="H8" s="18"/>
      <c r="I8" s="18"/>
      <c r="J8" s="15">
        <f t="shared" ref="J8:J10" si="0">G8*H8</f>
        <v>0</v>
      </c>
      <c r="K8" s="20"/>
      <c r="L8" s="20"/>
      <c r="AV8" s="8" t="s">
        <v>49</v>
      </c>
      <c r="AW8" s="8" t="s">
        <v>35</v>
      </c>
      <c r="AX8" s="8">
        <v>3</v>
      </c>
      <c r="AY8" s="8">
        <v>0</v>
      </c>
    </row>
    <row r="9" spans="1:51" ht="76.5" x14ac:dyDescent="0.2">
      <c r="A9" s="8">
        <v>233</v>
      </c>
      <c r="B9" s="15">
        <v>3</v>
      </c>
      <c r="C9" s="15"/>
      <c r="D9" s="14" t="s">
        <v>109</v>
      </c>
      <c r="E9" s="23" t="s">
        <v>288</v>
      </c>
      <c r="F9" s="14" t="s">
        <v>48</v>
      </c>
      <c r="G9" s="15">
        <v>200</v>
      </c>
      <c r="H9" s="18"/>
      <c r="I9" s="18"/>
      <c r="J9" s="15">
        <f t="shared" si="0"/>
        <v>0</v>
      </c>
      <c r="K9" s="20"/>
      <c r="L9" s="20"/>
      <c r="AV9" s="8" t="s">
        <v>49</v>
      </c>
      <c r="AW9" s="8" t="s">
        <v>35</v>
      </c>
      <c r="AX9" s="8">
        <v>3</v>
      </c>
      <c r="AY9" s="8">
        <v>0</v>
      </c>
    </row>
    <row r="10" spans="1:51" x14ac:dyDescent="0.2">
      <c r="A10" s="8">
        <v>234</v>
      </c>
      <c r="B10" s="15">
        <v>4</v>
      </c>
      <c r="C10" s="15"/>
      <c r="D10" s="14" t="s">
        <v>108</v>
      </c>
      <c r="E10" s="23" t="s">
        <v>289</v>
      </c>
      <c r="F10" s="14" t="s">
        <v>48</v>
      </c>
      <c r="G10" s="15">
        <v>100</v>
      </c>
      <c r="H10" s="18"/>
      <c r="I10" s="18"/>
      <c r="J10" s="15">
        <f t="shared" si="0"/>
        <v>0</v>
      </c>
      <c r="K10" s="20"/>
      <c r="L10" s="20"/>
      <c r="AV10" s="8" t="s">
        <v>49</v>
      </c>
      <c r="AW10" s="8" t="s">
        <v>35</v>
      </c>
      <c r="AX10" s="8">
        <v>3</v>
      </c>
      <c r="AY10" s="8">
        <v>0</v>
      </c>
    </row>
    <row r="11" spans="1:51" x14ac:dyDescent="0.2">
      <c r="B11" s="12"/>
      <c r="C11" s="12"/>
      <c r="D11" s="12"/>
      <c r="E11" s="12"/>
      <c r="F11" s="12"/>
      <c r="G11" s="12"/>
      <c r="H11" s="12"/>
      <c r="I11" s="12"/>
      <c r="J11" s="12"/>
      <c r="K11" s="12"/>
      <c r="L11" s="12"/>
    </row>
    <row r="12" spans="1:51" ht="15" x14ac:dyDescent="0.2">
      <c r="B12" s="12"/>
      <c r="C12" s="12"/>
      <c r="D12" s="12"/>
      <c r="E12" s="12"/>
      <c r="F12" s="12"/>
      <c r="G12" s="12"/>
      <c r="H12" s="12"/>
      <c r="I12" s="52" t="s">
        <v>346</v>
      </c>
      <c r="J12" s="12">
        <f>SUM(J7:J11)</f>
        <v>0</v>
      </c>
      <c r="K12" s="12"/>
      <c r="L12" s="7" t="s">
        <v>52</v>
      </c>
    </row>
    <row r="13" spans="1:51" ht="15" x14ac:dyDescent="0.25">
      <c r="B13" s="12"/>
      <c r="C13" s="12"/>
      <c r="D13" s="12"/>
      <c r="E13" s="12"/>
      <c r="F13" s="12"/>
      <c r="G13" s="12"/>
      <c r="H13" s="12"/>
      <c r="I13" s="12"/>
      <c r="J13" s="12"/>
      <c r="K13" s="12"/>
      <c r="L13" s="1"/>
    </row>
    <row r="14" spans="1:51" ht="15" x14ac:dyDescent="0.2">
      <c r="B14" s="12"/>
      <c r="C14" s="12"/>
      <c r="D14" s="12"/>
      <c r="E14" s="12"/>
      <c r="F14" s="12"/>
      <c r="G14" s="12"/>
      <c r="H14" s="12"/>
      <c r="I14" s="12"/>
      <c r="J14" s="12"/>
      <c r="K14" s="12"/>
      <c r="L14" s="7" t="s">
        <v>53</v>
      </c>
    </row>
    <row r="15" spans="1:51" x14ac:dyDescent="0.2">
      <c r="B15" s="12"/>
      <c r="C15" s="12"/>
      <c r="D15" s="12"/>
      <c r="E15" s="12"/>
      <c r="F15" s="12"/>
      <c r="G15" s="12"/>
      <c r="H15" s="12"/>
      <c r="I15" s="12"/>
      <c r="J15" s="12"/>
      <c r="K15" s="12"/>
      <c r="L15" s="12"/>
    </row>
    <row r="16" spans="1:51" x14ac:dyDescent="0.2">
      <c r="B16" s="12"/>
      <c r="C16" s="12"/>
      <c r="D16" s="12"/>
      <c r="E16" s="12"/>
      <c r="F16" s="12"/>
      <c r="G16" s="12"/>
      <c r="H16" s="12"/>
      <c r="I16" s="12"/>
      <c r="J16" s="12"/>
      <c r="K16" s="12"/>
      <c r="L16" s="12"/>
    </row>
    <row r="17" spans="2:12" x14ac:dyDescent="0.2">
      <c r="B17" s="12"/>
      <c r="C17" s="12"/>
      <c r="D17" s="12"/>
      <c r="E17" s="12"/>
      <c r="F17" s="12"/>
      <c r="G17" s="12"/>
      <c r="H17" s="12"/>
      <c r="I17" s="12"/>
      <c r="J17" s="12"/>
      <c r="K17" s="12"/>
      <c r="L17" s="12"/>
    </row>
    <row r="18" spans="2:12" x14ac:dyDescent="0.2">
      <c r="B18" s="12"/>
      <c r="C18" s="12"/>
      <c r="D18" s="12"/>
      <c r="E18" s="12"/>
      <c r="F18" s="12"/>
      <c r="G18" s="12"/>
      <c r="H18" s="12"/>
      <c r="I18" s="12"/>
      <c r="J18" s="12"/>
      <c r="K18" s="12"/>
      <c r="L18" s="12"/>
    </row>
  </sheetData>
  <sheetProtection password="ED39" sheet="1" objects="1" scenarios="1" formatCells="0" formatColumns="0" formatRows="0" insertColumns="0" insertRows="0" deleteColumns="0" deleteRows="0"/>
  <protectedRanges>
    <protectedRange sqref="M1:N1048576" name="Диапазон1"/>
  </protectedRanges>
  <mergeCells count="3">
    <mergeCell ref="C3:H3"/>
    <mergeCell ref="C1:H1"/>
    <mergeCell ref="C2:H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2"/>
  <sheetViews>
    <sheetView topLeftCell="B1" workbookViewId="0">
      <selection activeCell="K8" sqref="K8"/>
    </sheetView>
  </sheetViews>
  <sheetFormatPr defaultRowHeight="15" x14ac:dyDescent="0.25"/>
  <cols>
    <col min="1" max="1" width="7.7109375" hidden="1" customWidth="1"/>
    <col min="2" max="2" width="7.7109375" customWidth="1"/>
    <col min="3" max="3" width="11.7109375" customWidth="1"/>
    <col min="4" max="4" width="27.28515625" customWidth="1"/>
    <col min="5" max="5" width="36.5703125" customWidth="1"/>
    <col min="6" max="8" width="11.7109375" customWidth="1"/>
    <col min="9" max="9" width="13.28515625" customWidth="1"/>
    <col min="10" max="10" width="11.7109375" customWidth="1"/>
    <col min="11" max="11" width="15.7109375" customWidth="1"/>
    <col min="12" max="12" width="17.5703125" bestFit="1" customWidth="1"/>
    <col min="47" max="51" width="9.140625" hidden="1" customWidth="1"/>
    <col min="254" max="254" width="0" hidden="1" customWidth="1"/>
    <col min="255" max="255" width="7.7109375" customWidth="1"/>
    <col min="256" max="256" width="11.7109375" customWidth="1"/>
    <col min="257" max="257" width="27.28515625" customWidth="1"/>
    <col min="258" max="260" width="11.7109375" customWidth="1"/>
    <col min="261" max="261" width="13.28515625" customWidth="1"/>
    <col min="262" max="264" width="11.7109375" customWidth="1"/>
    <col min="265" max="266" width="15.7109375" customWidth="1"/>
    <col min="267" max="267" width="11.7109375" customWidth="1"/>
    <col min="268" max="268" width="15.7109375" customWidth="1"/>
    <col min="303" max="307" width="0" hidden="1" customWidth="1"/>
    <col min="510" max="510" width="0" hidden="1" customWidth="1"/>
    <col min="511" max="511" width="7.7109375" customWidth="1"/>
    <col min="512" max="512" width="11.7109375" customWidth="1"/>
    <col min="513" max="513" width="27.28515625" customWidth="1"/>
    <col min="514" max="516" width="11.7109375" customWidth="1"/>
    <col min="517" max="517" width="13.28515625" customWidth="1"/>
    <col min="518" max="520" width="11.7109375" customWidth="1"/>
    <col min="521" max="522" width="15.7109375" customWidth="1"/>
    <col min="523" max="523" width="11.7109375" customWidth="1"/>
    <col min="524" max="524" width="15.7109375" customWidth="1"/>
    <col min="559" max="563" width="0" hidden="1" customWidth="1"/>
    <col min="766" max="766" width="0" hidden="1" customWidth="1"/>
    <col min="767" max="767" width="7.7109375" customWidth="1"/>
    <col min="768" max="768" width="11.7109375" customWidth="1"/>
    <col min="769" max="769" width="27.28515625" customWidth="1"/>
    <col min="770" max="772" width="11.7109375" customWidth="1"/>
    <col min="773" max="773" width="13.28515625" customWidth="1"/>
    <col min="774" max="776" width="11.7109375" customWidth="1"/>
    <col min="777" max="778" width="15.7109375" customWidth="1"/>
    <col min="779" max="779" width="11.7109375" customWidth="1"/>
    <col min="780" max="780" width="15.7109375" customWidth="1"/>
    <col min="815" max="819" width="0" hidden="1" customWidth="1"/>
    <col min="1022" max="1022" width="0" hidden="1" customWidth="1"/>
    <col min="1023" max="1023" width="7.7109375" customWidth="1"/>
    <col min="1024" max="1024" width="11.7109375" customWidth="1"/>
    <col min="1025" max="1025" width="27.28515625" customWidth="1"/>
    <col min="1026" max="1028" width="11.7109375" customWidth="1"/>
    <col min="1029" max="1029" width="13.28515625" customWidth="1"/>
    <col min="1030" max="1032" width="11.7109375" customWidth="1"/>
    <col min="1033" max="1034" width="15.7109375" customWidth="1"/>
    <col min="1035" max="1035" width="11.7109375" customWidth="1"/>
    <col min="1036" max="1036" width="15.7109375" customWidth="1"/>
    <col min="1071" max="1075" width="0" hidden="1" customWidth="1"/>
    <col min="1278" max="1278" width="0" hidden="1" customWidth="1"/>
    <col min="1279" max="1279" width="7.7109375" customWidth="1"/>
    <col min="1280" max="1280" width="11.7109375" customWidth="1"/>
    <col min="1281" max="1281" width="27.28515625" customWidth="1"/>
    <col min="1282" max="1284" width="11.7109375" customWidth="1"/>
    <col min="1285" max="1285" width="13.28515625" customWidth="1"/>
    <col min="1286" max="1288" width="11.7109375" customWidth="1"/>
    <col min="1289" max="1290" width="15.7109375" customWidth="1"/>
    <col min="1291" max="1291" width="11.7109375" customWidth="1"/>
    <col min="1292" max="1292" width="15.7109375" customWidth="1"/>
    <col min="1327" max="1331" width="0" hidden="1" customWidth="1"/>
    <col min="1534" max="1534" width="0" hidden="1" customWidth="1"/>
    <col min="1535" max="1535" width="7.7109375" customWidth="1"/>
    <col min="1536" max="1536" width="11.7109375" customWidth="1"/>
    <col min="1537" max="1537" width="27.28515625" customWidth="1"/>
    <col min="1538" max="1540" width="11.7109375" customWidth="1"/>
    <col min="1541" max="1541" width="13.28515625" customWidth="1"/>
    <col min="1542" max="1544" width="11.7109375" customWidth="1"/>
    <col min="1545" max="1546" width="15.7109375" customWidth="1"/>
    <col min="1547" max="1547" width="11.7109375" customWidth="1"/>
    <col min="1548" max="1548" width="15.7109375" customWidth="1"/>
    <col min="1583" max="1587" width="0" hidden="1" customWidth="1"/>
    <col min="1790" max="1790" width="0" hidden="1" customWidth="1"/>
    <col min="1791" max="1791" width="7.7109375" customWidth="1"/>
    <col min="1792" max="1792" width="11.7109375" customWidth="1"/>
    <col min="1793" max="1793" width="27.28515625" customWidth="1"/>
    <col min="1794" max="1796" width="11.7109375" customWidth="1"/>
    <col min="1797" max="1797" width="13.28515625" customWidth="1"/>
    <col min="1798" max="1800" width="11.7109375" customWidth="1"/>
    <col min="1801" max="1802" width="15.7109375" customWidth="1"/>
    <col min="1803" max="1803" width="11.7109375" customWidth="1"/>
    <col min="1804" max="1804" width="15.7109375" customWidth="1"/>
    <col min="1839" max="1843" width="0" hidden="1" customWidth="1"/>
    <col min="2046" max="2046" width="0" hidden="1" customWidth="1"/>
    <col min="2047" max="2047" width="7.7109375" customWidth="1"/>
    <col min="2048" max="2048" width="11.7109375" customWidth="1"/>
    <col min="2049" max="2049" width="27.28515625" customWidth="1"/>
    <col min="2050" max="2052" width="11.7109375" customWidth="1"/>
    <col min="2053" max="2053" width="13.28515625" customWidth="1"/>
    <col min="2054" max="2056" width="11.7109375" customWidth="1"/>
    <col min="2057" max="2058" width="15.7109375" customWidth="1"/>
    <col min="2059" max="2059" width="11.7109375" customWidth="1"/>
    <col min="2060" max="2060" width="15.7109375" customWidth="1"/>
    <col min="2095" max="2099" width="0" hidden="1" customWidth="1"/>
    <col min="2302" max="2302" width="0" hidden="1" customWidth="1"/>
    <col min="2303" max="2303" width="7.7109375" customWidth="1"/>
    <col min="2304" max="2304" width="11.7109375" customWidth="1"/>
    <col min="2305" max="2305" width="27.28515625" customWidth="1"/>
    <col min="2306" max="2308" width="11.7109375" customWidth="1"/>
    <col min="2309" max="2309" width="13.28515625" customWidth="1"/>
    <col min="2310" max="2312" width="11.7109375" customWidth="1"/>
    <col min="2313" max="2314" width="15.7109375" customWidth="1"/>
    <col min="2315" max="2315" width="11.7109375" customWidth="1"/>
    <col min="2316" max="2316" width="15.7109375" customWidth="1"/>
    <col min="2351" max="2355" width="0" hidden="1" customWidth="1"/>
    <col min="2558" max="2558" width="0" hidden="1" customWidth="1"/>
    <col min="2559" max="2559" width="7.7109375" customWidth="1"/>
    <col min="2560" max="2560" width="11.7109375" customWidth="1"/>
    <col min="2561" max="2561" width="27.28515625" customWidth="1"/>
    <col min="2562" max="2564" width="11.7109375" customWidth="1"/>
    <col min="2565" max="2565" width="13.28515625" customWidth="1"/>
    <col min="2566" max="2568" width="11.7109375" customWidth="1"/>
    <col min="2569" max="2570" width="15.7109375" customWidth="1"/>
    <col min="2571" max="2571" width="11.7109375" customWidth="1"/>
    <col min="2572" max="2572" width="15.7109375" customWidth="1"/>
    <col min="2607" max="2611" width="0" hidden="1" customWidth="1"/>
    <col min="2814" max="2814" width="0" hidden="1" customWidth="1"/>
    <col min="2815" max="2815" width="7.7109375" customWidth="1"/>
    <col min="2816" max="2816" width="11.7109375" customWidth="1"/>
    <col min="2817" max="2817" width="27.28515625" customWidth="1"/>
    <col min="2818" max="2820" width="11.7109375" customWidth="1"/>
    <col min="2821" max="2821" width="13.28515625" customWidth="1"/>
    <col min="2822" max="2824" width="11.7109375" customWidth="1"/>
    <col min="2825" max="2826" width="15.7109375" customWidth="1"/>
    <col min="2827" max="2827" width="11.7109375" customWidth="1"/>
    <col min="2828" max="2828" width="15.7109375" customWidth="1"/>
    <col min="2863" max="2867" width="0" hidden="1" customWidth="1"/>
    <col min="3070" max="3070" width="0" hidden="1" customWidth="1"/>
    <col min="3071" max="3071" width="7.7109375" customWidth="1"/>
    <col min="3072" max="3072" width="11.7109375" customWidth="1"/>
    <col min="3073" max="3073" width="27.28515625" customWidth="1"/>
    <col min="3074" max="3076" width="11.7109375" customWidth="1"/>
    <col min="3077" max="3077" width="13.28515625" customWidth="1"/>
    <col min="3078" max="3080" width="11.7109375" customWidth="1"/>
    <col min="3081" max="3082" width="15.7109375" customWidth="1"/>
    <col min="3083" max="3083" width="11.7109375" customWidth="1"/>
    <col min="3084" max="3084" width="15.7109375" customWidth="1"/>
    <col min="3119" max="3123" width="0" hidden="1" customWidth="1"/>
    <col min="3326" max="3326" width="0" hidden="1" customWidth="1"/>
    <col min="3327" max="3327" width="7.7109375" customWidth="1"/>
    <col min="3328" max="3328" width="11.7109375" customWidth="1"/>
    <col min="3329" max="3329" width="27.28515625" customWidth="1"/>
    <col min="3330" max="3332" width="11.7109375" customWidth="1"/>
    <col min="3333" max="3333" width="13.28515625" customWidth="1"/>
    <col min="3334" max="3336" width="11.7109375" customWidth="1"/>
    <col min="3337" max="3338" width="15.7109375" customWidth="1"/>
    <col min="3339" max="3339" width="11.7109375" customWidth="1"/>
    <col min="3340" max="3340" width="15.7109375" customWidth="1"/>
    <col min="3375" max="3379" width="0" hidden="1" customWidth="1"/>
    <col min="3582" max="3582" width="0" hidden="1" customWidth="1"/>
    <col min="3583" max="3583" width="7.7109375" customWidth="1"/>
    <col min="3584" max="3584" width="11.7109375" customWidth="1"/>
    <col min="3585" max="3585" width="27.28515625" customWidth="1"/>
    <col min="3586" max="3588" width="11.7109375" customWidth="1"/>
    <col min="3589" max="3589" width="13.28515625" customWidth="1"/>
    <col min="3590" max="3592" width="11.7109375" customWidth="1"/>
    <col min="3593" max="3594" width="15.7109375" customWidth="1"/>
    <col min="3595" max="3595" width="11.7109375" customWidth="1"/>
    <col min="3596" max="3596" width="15.7109375" customWidth="1"/>
    <col min="3631" max="3635" width="0" hidden="1" customWidth="1"/>
    <col min="3838" max="3838" width="0" hidden="1" customWidth="1"/>
    <col min="3839" max="3839" width="7.7109375" customWidth="1"/>
    <col min="3840" max="3840" width="11.7109375" customWidth="1"/>
    <col min="3841" max="3841" width="27.28515625" customWidth="1"/>
    <col min="3842" max="3844" width="11.7109375" customWidth="1"/>
    <col min="3845" max="3845" width="13.28515625" customWidth="1"/>
    <col min="3846" max="3848" width="11.7109375" customWidth="1"/>
    <col min="3849" max="3850" width="15.7109375" customWidth="1"/>
    <col min="3851" max="3851" width="11.7109375" customWidth="1"/>
    <col min="3852" max="3852" width="15.7109375" customWidth="1"/>
    <col min="3887" max="3891" width="0" hidden="1" customWidth="1"/>
    <col min="4094" max="4094" width="0" hidden="1" customWidth="1"/>
    <col min="4095" max="4095" width="7.7109375" customWidth="1"/>
    <col min="4096" max="4096" width="11.7109375" customWidth="1"/>
    <col min="4097" max="4097" width="27.28515625" customWidth="1"/>
    <col min="4098" max="4100" width="11.7109375" customWidth="1"/>
    <col min="4101" max="4101" width="13.28515625" customWidth="1"/>
    <col min="4102" max="4104" width="11.7109375" customWidth="1"/>
    <col min="4105" max="4106" width="15.7109375" customWidth="1"/>
    <col min="4107" max="4107" width="11.7109375" customWidth="1"/>
    <col min="4108" max="4108" width="15.7109375" customWidth="1"/>
    <col min="4143" max="4147" width="0" hidden="1" customWidth="1"/>
    <col min="4350" max="4350" width="0" hidden="1" customWidth="1"/>
    <col min="4351" max="4351" width="7.7109375" customWidth="1"/>
    <col min="4352" max="4352" width="11.7109375" customWidth="1"/>
    <col min="4353" max="4353" width="27.28515625" customWidth="1"/>
    <col min="4354" max="4356" width="11.7109375" customWidth="1"/>
    <col min="4357" max="4357" width="13.28515625" customWidth="1"/>
    <col min="4358" max="4360" width="11.7109375" customWidth="1"/>
    <col min="4361" max="4362" width="15.7109375" customWidth="1"/>
    <col min="4363" max="4363" width="11.7109375" customWidth="1"/>
    <col min="4364" max="4364" width="15.7109375" customWidth="1"/>
    <col min="4399" max="4403" width="0" hidden="1" customWidth="1"/>
    <col min="4606" max="4606" width="0" hidden="1" customWidth="1"/>
    <col min="4607" max="4607" width="7.7109375" customWidth="1"/>
    <col min="4608" max="4608" width="11.7109375" customWidth="1"/>
    <col min="4609" max="4609" width="27.28515625" customWidth="1"/>
    <col min="4610" max="4612" width="11.7109375" customWidth="1"/>
    <col min="4613" max="4613" width="13.28515625" customWidth="1"/>
    <col min="4614" max="4616" width="11.7109375" customWidth="1"/>
    <col min="4617" max="4618" width="15.7109375" customWidth="1"/>
    <col min="4619" max="4619" width="11.7109375" customWidth="1"/>
    <col min="4620" max="4620" width="15.7109375" customWidth="1"/>
    <col min="4655" max="4659" width="0" hidden="1" customWidth="1"/>
    <col min="4862" max="4862" width="0" hidden="1" customWidth="1"/>
    <col min="4863" max="4863" width="7.7109375" customWidth="1"/>
    <col min="4864" max="4864" width="11.7109375" customWidth="1"/>
    <col min="4865" max="4865" width="27.28515625" customWidth="1"/>
    <col min="4866" max="4868" width="11.7109375" customWidth="1"/>
    <col min="4869" max="4869" width="13.28515625" customWidth="1"/>
    <col min="4870" max="4872" width="11.7109375" customWidth="1"/>
    <col min="4873" max="4874" width="15.7109375" customWidth="1"/>
    <col min="4875" max="4875" width="11.7109375" customWidth="1"/>
    <col min="4876" max="4876" width="15.7109375" customWidth="1"/>
    <col min="4911" max="4915" width="0" hidden="1" customWidth="1"/>
    <col min="5118" max="5118" width="0" hidden="1" customWidth="1"/>
    <col min="5119" max="5119" width="7.7109375" customWidth="1"/>
    <col min="5120" max="5120" width="11.7109375" customWidth="1"/>
    <col min="5121" max="5121" width="27.28515625" customWidth="1"/>
    <col min="5122" max="5124" width="11.7109375" customWidth="1"/>
    <col min="5125" max="5125" width="13.28515625" customWidth="1"/>
    <col min="5126" max="5128" width="11.7109375" customWidth="1"/>
    <col min="5129" max="5130" width="15.7109375" customWidth="1"/>
    <col min="5131" max="5131" width="11.7109375" customWidth="1"/>
    <col min="5132" max="5132" width="15.7109375" customWidth="1"/>
    <col min="5167" max="5171" width="0" hidden="1" customWidth="1"/>
    <col min="5374" max="5374" width="0" hidden="1" customWidth="1"/>
    <col min="5375" max="5375" width="7.7109375" customWidth="1"/>
    <col min="5376" max="5376" width="11.7109375" customWidth="1"/>
    <col min="5377" max="5377" width="27.28515625" customWidth="1"/>
    <col min="5378" max="5380" width="11.7109375" customWidth="1"/>
    <col min="5381" max="5381" width="13.28515625" customWidth="1"/>
    <col min="5382" max="5384" width="11.7109375" customWidth="1"/>
    <col min="5385" max="5386" width="15.7109375" customWidth="1"/>
    <col min="5387" max="5387" width="11.7109375" customWidth="1"/>
    <col min="5388" max="5388" width="15.7109375" customWidth="1"/>
    <col min="5423" max="5427" width="0" hidden="1" customWidth="1"/>
    <col min="5630" max="5630" width="0" hidden="1" customWidth="1"/>
    <col min="5631" max="5631" width="7.7109375" customWidth="1"/>
    <col min="5632" max="5632" width="11.7109375" customWidth="1"/>
    <col min="5633" max="5633" width="27.28515625" customWidth="1"/>
    <col min="5634" max="5636" width="11.7109375" customWidth="1"/>
    <col min="5637" max="5637" width="13.28515625" customWidth="1"/>
    <col min="5638" max="5640" width="11.7109375" customWidth="1"/>
    <col min="5641" max="5642" width="15.7109375" customWidth="1"/>
    <col min="5643" max="5643" width="11.7109375" customWidth="1"/>
    <col min="5644" max="5644" width="15.7109375" customWidth="1"/>
    <col min="5679" max="5683" width="0" hidden="1" customWidth="1"/>
    <col min="5886" max="5886" width="0" hidden="1" customWidth="1"/>
    <col min="5887" max="5887" width="7.7109375" customWidth="1"/>
    <col min="5888" max="5888" width="11.7109375" customWidth="1"/>
    <col min="5889" max="5889" width="27.28515625" customWidth="1"/>
    <col min="5890" max="5892" width="11.7109375" customWidth="1"/>
    <col min="5893" max="5893" width="13.28515625" customWidth="1"/>
    <col min="5894" max="5896" width="11.7109375" customWidth="1"/>
    <col min="5897" max="5898" width="15.7109375" customWidth="1"/>
    <col min="5899" max="5899" width="11.7109375" customWidth="1"/>
    <col min="5900" max="5900" width="15.7109375" customWidth="1"/>
    <col min="5935" max="5939" width="0" hidden="1" customWidth="1"/>
    <col min="6142" max="6142" width="0" hidden="1" customWidth="1"/>
    <col min="6143" max="6143" width="7.7109375" customWidth="1"/>
    <col min="6144" max="6144" width="11.7109375" customWidth="1"/>
    <col min="6145" max="6145" width="27.28515625" customWidth="1"/>
    <col min="6146" max="6148" width="11.7109375" customWidth="1"/>
    <col min="6149" max="6149" width="13.28515625" customWidth="1"/>
    <col min="6150" max="6152" width="11.7109375" customWidth="1"/>
    <col min="6153" max="6154" width="15.7109375" customWidth="1"/>
    <col min="6155" max="6155" width="11.7109375" customWidth="1"/>
    <col min="6156" max="6156" width="15.7109375" customWidth="1"/>
    <col min="6191" max="6195" width="0" hidden="1" customWidth="1"/>
    <col min="6398" max="6398" width="0" hidden="1" customWidth="1"/>
    <col min="6399" max="6399" width="7.7109375" customWidth="1"/>
    <col min="6400" max="6400" width="11.7109375" customWidth="1"/>
    <col min="6401" max="6401" width="27.28515625" customWidth="1"/>
    <col min="6402" max="6404" width="11.7109375" customWidth="1"/>
    <col min="6405" max="6405" width="13.28515625" customWidth="1"/>
    <col min="6406" max="6408" width="11.7109375" customWidth="1"/>
    <col min="6409" max="6410" width="15.7109375" customWidth="1"/>
    <col min="6411" max="6411" width="11.7109375" customWidth="1"/>
    <col min="6412" max="6412" width="15.7109375" customWidth="1"/>
    <col min="6447" max="6451" width="0" hidden="1" customWidth="1"/>
    <col min="6654" max="6654" width="0" hidden="1" customWidth="1"/>
    <col min="6655" max="6655" width="7.7109375" customWidth="1"/>
    <col min="6656" max="6656" width="11.7109375" customWidth="1"/>
    <col min="6657" max="6657" width="27.28515625" customWidth="1"/>
    <col min="6658" max="6660" width="11.7109375" customWidth="1"/>
    <col min="6661" max="6661" width="13.28515625" customWidth="1"/>
    <col min="6662" max="6664" width="11.7109375" customWidth="1"/>
    <col min="6665" max="6666" width="15.7109375" customWidth="1"/>
    <col min="6667" max="6667" width="11.7109375" customWidth="1"/>
    <col min="6668" max="6668" width="15.7109375" customWidth="1"/>
    <col min="6703" max="6707" width="0" hidden="1" customWidth="1"/>
    <col min="6910" max="6910" width="0" hidden="1" customWidth="1"/>
    <col min="6911" max="6911" width="7.7109375" customWidth="1"/>
    <col min="6912" max="6912" width="11.7109375" customWidth="1"/>
    <col min="6913" max="6913" width="27.28515625" customWidth="1"/>
    <col min="6914" max="6916" width="11.7109375" customWidth="1"/>
    <col min="6917" max="6917" width="13.28515625" customWidth="1"/>
    <col min="6918" max="6920" width="11.7109375" customWidth="1"/>
    <col min="6921" max="6922" width="15.7109375" customWidth="1"/>
    <col min="6923" max="6923" width="11.7109375" customWidth="1"/>
    <col min="6924" max="6924" width="15.7109375" customWidth="1"/>
    <col min="6959" max="6963" width="0" hidden="1" customWidth="1"/>
    <col min="7166" max="7166" width="0" hidden="1" customWidth="1"/>
    <col min="7167" max="7167" width="7.7109375" customWidth="1"/>
    <col min="7168" max="7168" width="11.7109375" customWidth="1"/>
    <col min="7169" max="7169" width="27.28515625" customWidth="1"/>
    <col min="7170" max="7172" width="11.7109375" customWidth="1"/>
    <col min="7173" max="7173" width="13.28515625" customWidth="1"/>
    <col min="7174" max="7176" width="11.7109375" customWidth="1"/>
    <col min="7177" max="7178" width="15.7109375" customWidth="1"/>
    <col min="7179" max="7179" width="11.7109375" customWidth="1"/>
    <col min="7180" max="7180" width="15.7109375" customWidth="1"/>
    <col min="7215" max="7219" width="0" hidden="1" customWidth="1"/>
    <col min="7422" max="7422" width="0" hidden="1" customWidth="1"/>
    <col min="7423" max="7423" width="7.7109375" customWidth="1"/>
    <col min="7424" max="7424" width="11.7109375" customWidth="1"/>
    <col min="7425" max="7425" width="27.28515625" customWidth="1"/>
    <col min="7426" max="7428" width="11.7109375" customWidth="1"/>
    <col min="7429" max="7429" width="13.28515625" customWidth="1"/>
    <col min="7430" max="7432" width="11.7109375" customWidth="1"/>
    <col min="7433" max="7434" width="15.7109375" customWidth="1"/>
    <col min="7435" max="7435" width="11.7109375" customWidth="1"/>
    <col min="7436" max="7436" width="15.7109375" customWidth="1"/>
    <col min="7471" max="7475" width="0" hidden="1" customWidth="1"/>
    <col min="7678" max="7678" width="0" hidden="1" customWidth="1"/>
    <col min="7679" max="7679" width="7.7109375" customWidth="1"/>
    <col min="7680" max="7680" width="11.7109375" customWidth="1"/>
    <col min="7681" max="7681" width="27.28515625" customWidth="1"/>
    <col min="7682" max="7684" width="11.7109375" customWidth="1"/>
    <col min="7685" max="7685" width="13.28515625" customWidth="1"/>
    <col min="7686" max="7688" width="11.7109375" customWidth="1"/>
    <col min="7689" max="7690" width="15.7109375" customWidth="1"/>
    <col min="7691" max="7691" width="11.7109375" customWidth="1"/>
    <col min="7692" max="7692" width="15.7109375" customWidth="1"/>
    <col min="7727" max="7731" width="0" hidden="1" customWidth="1"/>
    <col min="7934" max="7934" width="0" hidden="1" customWidth="1"/>
    <col min="7935" max="7935" width="7.7109375" customWidth="1"/>
    <col min="7936" max="7936" width="11.7109375" customWidth="1"/>
    <col min="7937" max="7937" width="27.28515625" customWidth="1"/>
    <col min="7938" max="7940" width="11.7109375" customWidth="1"/>
    <col min="7941" max="7941" width="13.28515625" customWidth="1"/>
    <col min="7942" max="7944" width="11.7109375" customWidth="1"/>
    <col min="7945" max="7946" width="15.7109375" customWidth="1"/>
    <col min="7947" max="7947" width="11.7109375" customWidth="1"/>
    <col min="7948" max="7948" width="15.7109375" customWidth="1"/>
    <col min="7983" max="7987" width="0" hidden="1" customWidth="1"/>
    <col min="8190" max="8190" width="0" hidden="1" customWidth="1"/>
    <col min="8191" max="8191" width="7.7109375" customWidth="1"/>
    <col min="8192" max="8192" width="11.7109375" customWidth="1"/>
    <col min="8193" max="8193" width="27.28515625" customWidth="1"/>
    <col min="8194" max="8196" width="11.7109375" customWidth="1"/>
    <col min="8197" max="8197" width="13.28515625" customWidth="1"/>
    <col min="8198" max="8200" width="11.7109375" customWidth="1"/>
    <col min="8201" max="8202" width="15.7109375" customWidth="1"/>
    <col min="8203" max="8203" width="11.7109375" customWidth="1"/>
    <col min="8204" max="8204" width="15.7109375" customWidth="1"/>
    <col min="8239" max="8243" width="0" hidden="1" customWidth="1"/>
    <col min="8446" max="8446" width="0" hidden="1" customWidth="1"/>
    <col min="8447" max="8447" width="7.7109375" customWidth="1"/>
    <col min="8448" max="8448" width="11.7109375" customWidth="1"/>
    <col min="8449" max="8449" width="27.28515625" customWidth="1"/>
    <col min="8450" max="8452" width="11.7109375" customWidth="1"/>
    <col min="8453" max="8453" width="13.28515625" customWidth="1"/>
    <col min="8454" max="8456" width="11.7109375" customWidth="1"/>
    <col min="8457" max="8458" width="15.7109375" customWidth="1"/>
    <col min="8459" max="8459" width="11.7109375" customWidth="1"/>
    <col min="8460" max="8460" width="15.7109375" customWidth="1"/>
    <col min="8495" max="8499" width="0" hidden="1" customWidth="1"/>
    <col min="8702" max="8702" width="0" hidden="1" customWidth="1"/>
    <col min="8703" max="8703" width="7.7109375" customWidth="1"/>
    <col min="8704" max="8704" width="11.7109375" customWidth="1"/>
    <col min="8705" max="8705" width="27.28515625" customWidth="1"/>
    <col min="8706" max="8708" width="11.7109375" customWidth="1"/>
    <col min="8709" max="8709" width="13.28515625" customWidth="1"/>
    <col min="8710" max="8712" width="11.7109375" customWidth="1"/>
    <col min="8713" max="8714" width="15.7109375" customWidth="1"/>
    <col min="8715" max="8715" width="11.7109375" customWidth="1"/>
    <col min="8716" max="8716" width="15.7109375" customWidth="1"/>
    <col min="8751" max="8755" width="0" hidden="1" customWidth="1"/>
    <col min="8958" max="8958" width="0" hidden="1" customWidth="1"/>
    <col min="8959" max="8959" width="7.7109375" customWidth="1"/>
    <col min="8960" max="8960" width="11.7109375" customWidth="1"/>
    <col min="8961" max="8961" width="27.28515625" customWidth="1"/>
    <col min="8962" max="8964" width="11.7109375" customWidth="1"/>
    <col min="8965" max="8965" width="13.28515625" customWidth="1"/>
    <col min="8966" max="8968" width="11.7109375" customWidth="1"/>
    <col min="8969" max="8970" width="15.7109375" customWidth="1"/>
    <col min="8971" max="8971" width="11.7109375" customWidth="1"/>
    <col min="8972" max="8972" width="15.7109375" customWidth="1"/>
    <col min="9007" max="9011" width="0" hidden="1" customWidth="1"/>
    <col min="9214" max="9214" width="0" hidden="1" customWidth="1"/>
    <col min="9215" max="9215" width="7.7109375" customWidth="1"/>
    <col min="9216" max="9216" width="11.7109375" customWidth="1"/>
    <col min="9217" max="9217" width="27.28515625" customWidth="1"/>
    <col min="9218" max="9220" width="11.7109375" customWidth="1"/>
    <col min="9221" max="9221" width="13.28515625" customWidth="1"/>
    <col min="9222" max="9224" width="11.7109375" customWidth="1"/>
    <col min="9225" max="9226" width="15.7109375" customWidth="1"/>
    <col min="9227" max="9227" width="11.7109375" customWidth="1"/>
    <col min="9228" max="9228" width="15.7109375" customWidth="1"/>
    <col min="9263" max="9267" width="0" hidden="1" customWidth="1"/>
    <col min="9470" max="9470" width="0" hidden="1" customWidth="1"/>
    <col min="9471" max="9471" width="7.7109375" customWidth="1"/>
    <col min="9472" max="9472" width="11.7109375" customWidth="1"/>
    <col min="9473" max="9473" width="27.28515625" customWidth="1"/>
    <col min="9474" max="9476" width="11.7109375" customWidth="1"/>
    <col min="9477" max="9477" width="13.28515625" customWidth="1"/>
    <col min="9478" max="9480" width="11.7109375" customWidth="1"/>
    <col min="9481" max="9482" width="15.7109375" customWidth="1"/>
    <col min="9483" max="9483" width="11.7109375" customWidth="1"/>
    <col min="9484" max="9484" width="15.7109375" customWidth="1"/>
    <col min="9519" max="9523" width="0" hidden="1" customWidth="1"/>
    <col min="9726" max="9726" width="0" hidden="1" customWidth="1"/>
    <col min="9727" max="9727" width="7.7109375" customWidth="1"/>
    <col min="9728" max="9728" width="11.7109375" customWidth="1"/>
    <col min="9729" max="9729" width="27.28515625" customWidth="1"/>
    <col min="9730" max="9732" width="11.7109375" customWidth="1"/>
    <col min="9733" max="9733" width="13.28515625" customWidth="1"/>
    <col min="9734" max="9736" width="11.7109375" customWidth="1"/>
    <col min="9737" max="9738" width="15.7109375" customWidth="1"/>
    <col min="9739" max="9739" width="11.7109375" customWidth="1"/>
    <col min="9740" max="9740" width="15.7109375" customWidth="1"/>
    <col min="9775" max="9779" width="0" hidden="1" customWidth="1"/>
    <col min="9982" max="9982" width="0" hidden="1" customWidth="1"/>
    <col min="9983" max="9983" width="7.7109375" customWidth="1"/>
    <col min="9984" max="9984" width="11.7109375" customWidth="1"/>
    <col min="9985" max="9985" width="27.28515625" customWidth="1"/>
    <col min="9986" max="9988" width="11.7109375" customWidth="1"/>
    <col min="9989" max="9989" width="13.28515625" customWidth="1"/>
    <col min="9990" max="9992" width="11.7109375" customWidth="1"/>
    <col min="9993" max="9994" width="15.7109375" customWidth="1"/>
    <col min="9995" max="9995" width="11.7109375" customWidth="1"/>
    <col min="9996" max="9996" width="15.7109375" customWidth="1"/>
    <col min="10031" max="10035" width="0" hidden="1" customWidth="1"/>
    <col min="10238" max="10238" width="0" hidden="1" customWidth="1"/>
    <col min="10239" max="10239" width="7.7109375" customWidth="1"/>
    <col min="10240" max="10240" width="11.7109375" customWidth="1"/>
    <col min="10241" max="10241" width="27.28515625" customWidth="1"/>
    <col min="10242" max="10244" width="11.7109375" customWidth="1"/>
    <col min="10245" max="10245" width="13.28515625" customWidth="1"/>
    <col min="10246" max="10248" width="11.7109375" customWidth="1"/>
    <col min="10249" max="10250" width="15.7109375" customWidth="1"/>
    <col min="10251" max="10251" width="11.7109375" customWidth="1"/>
    <col min="10252" max="10252" width="15.7109375" customWidth="1"/>
    <col min="10287" max="10291" width="0" hidden="1" customWidth="1"/>
    <col min="10494" max="10494" width="0" hidden="1" customWidth="1"/>
    <col min="10495" max="10495" width="7.7109375" customWidth="1"/>
    <col min="10496" max="10496" width="11.7109375" customWidth="1"/>
    <col min="10497" max="10497" width="27.28515625" customWidth="1"/>
    <col min="10498" max="10500" width="11.7109375" customWidth="1"/>
    <col min="10501" max="10501" width="13.28515625" customWidth="1"/>
    <col min="10502" max="10504" width="11.7109375" customWidth="1"/>
    <col min="10505" max="10506" width="15.7109375" customWidth="1"/>
    <col min="10507" max="10507" width="11.7109375" customWidth="1"/>
    <col min="10508" max="10508" width="15.7109375" customWidth="1"/>
    <col min="10543" max="10547" width="0" hidden="1" customWidth="1"/>
    <col min="10750" max="10750" width="0" hidden="1" customWidth="1"/>
    <col min="10751" max="10751" width="7.7109375" customWidth="1"/>
    <col min="10752" max="10752" width="11.7109375" customWidth="1"/>
    <col min="10753" max="10753" width="27.28515625" customWidth="1"/>
    <col min="10754" max="10756" width="11.7109375" customWidth="1"/>
    <col min="10757" max="10757" width="13.28515625" customWidth="1"/>
    <col min="10758" max="10760" width="11.7109375" customWidth="1"/>
    <col min="10761" max="10762" width="15.7109375" customWidth="1"/>
    <col min="10763" max="10763" width="11.7109375" customWidth="1"/>
    <col min="10764" max="10764" width="15.7109375" customWidth="1"/>
    <col min="10799" max="10803" width="0" hidden="1" customWidth="1"/>
    <col min="11006" max="11006" width="0" hidden="1" customWidth="1"/>
    <col min="11007" max="11007" width="7.7109375" customWidth="1"/>
    <col min="11008" max="11008" width="11.7109375" customWidth="1"/>
    <col min="11009" max="11009" width="27.28515625" customWidth="1"/>
    <col min="11010" max="11012" width="11.7109375" customWidth="1"/>
    <col min="11013" max="11013" width="13.28515625" customWidth="1"/>
    <col min="11014" max="11016" width="11.7109375" customWidth="1"/>
    <col min="11017" max="11018" width="15.7109375" customWidth="1"/>
    <col min="11019" max="11019" width="11.7109375" customWidth="1"/>
    <col min="11020" max="11020" width="15.7109375" customWidth="1"/>
    <col min="11055" max="11059" width="0" hidden="1" customWidth="1"/>
    <col min="11262" max="11262" width="0" hidden="1" customWidth="1"/>
    <col min="11263" max="11263" width="7.7109375" customWidth="1"/>
    <col min="11264" max="11264" width="11.7109375" customWidth="1"/>
    <col min="11265" max="11265" width="27.28515625" customWidth="1"/>
    <col min="11266" max="11268" width="11.7109375" customWidth="1"/>
    <col min="11269" max="11269" width="13.28515625" customWidth="1"/>
    <col min="11270" max="11272" width="11.7109375" customWidth="1"/>
    <col min="11273" max="11274" width="15.7109375" customWidth="1"/>
    <col min="11275" max="11275" width="11.7109375" customWidth="1"/>
    <col min="11276" max="11276" width="15.7109375" customWidth="1"/>
    <col min="11311" max="11315" width="0" hidden="1" customWidth="1"/>
    <col min="11518" max="11518" width="0" hidden="1" customWidth="1"/>
    <col min="11519" max="11519" width="7.7109375" customWidth="1"/>
    <col min="11520" max="11520" width="11.7109375" customWidth="1"/>
    <col min="11521" max="11521" width="27.28515625" customWidth="1"/>
    <col min="11522" max="11524" width="11.7109375" customWidth="1"/>
    <col min="11525" max="11525" width="13.28515625" customWidth="1"/>
    <col min="11526" max="11528" width="11.7109375" customWidth="1"/>
    <col min="11529" max="11530" width="15.7109375" customWidth="1"/>
    <col min="11531" max="11531" width="11.7109375" customWidth="1"/>
    <col min="11532" max="11532" width="15.7109375" customWidth="1"/>
    <col min="11567" max="11571" width="0" hidden="1" customWidth="1"/>
    <col min="11774" max="11774" width="0" hidden="1" customWidth="1"/>
    <col min="11775" max="11775" width="7.7109375" customWidth="1"/>
    <col min="11776" max="11776" width="11.7109375" customWidth="1"/>
    <col min="11777" max="11777" width="27.28515625" customWidth="1"/>
    <col min="11778" max="11780" width="11.7109375" customWidth="1"/>
    <col min="11781" max="11781" width="13.28515625" customWidth="1"/>
    <col min="11782" max="11784" width="11.7109375" customWidth="1"/>
    <col min="11785" max="11786" width="15.7109375" customWidth="1"/>
    <col min="11787" max="11787" width="11.7109375" customWidth="1"/>
    <col min="11788" max="11788" width="15.7109375" customWidth="1"/>
    <col min="11823" max="11827" width="0" hidden="1" customWidth="1"/>
    <col min="12030" max="12030" width="0" hidden="1" customWidth="1"/>
    <col min="12031" max="12031" width="7.7109375" customWidth="1"/>
    <col min="12032" max="12032" width="11.7109375" customWidth="1"/>
    <col min="12033" max="12033" width="27.28515625" customWidth="1"/>
    <col min="12034" max="12036" width="11.7109375" customWidth="1"/>
    <col min="12037" max="12037" width="13.28515625" customWidth="1"/>
    <col min="12038" max="12040" width="11.7109375" customWidth="1"/>
    <col min="12041" max="12042" width="15.7109375" customWidth="1"/>
    <col min="12043" max="12043" width="11.7109375" customWidth="1"/>
    <col min="12044" max="12044" width="15.7109375" customWidth="1"/>
    <col min="12079" max="12083" width="0" hidden="1" customWidth="1"/>
    <col min="12286" max="12286" width="0" hidden="1" customWidth="1"/>
    <col min="12287" max="12287" width="7.7109375" customWidth="1"/>
    <col min="12288" max="12288" width="11.7109375" customWidth="1"/>
    <col min="12289" max="12289" width="27.28515625" customWidth="1"/>
    <col min="12290" max="12292" width="11.7109375" customWidth="1"/>
    <col min="12293" max="12293" width="13.28515625" customWidth="1"/>
    <col min="12294" max="12296" width="11.7109375" customWidth="1"/>
    <col min="12297" max="12298" width="15.7109375" customWidth="1"/>
    <col min="12299" max="12299" width="11.7109375" customWidth="1"/>
    <col min="12300" max="12300" width="15.7109375" customWidth="1"/>
    <col min="12335" max="12339" width="0" hidden="1" customWidth="1"/>
    <col min="12542" max="12542" width="0" hidden="1" customWidth="1"/>
    <col min="12543" max="12543" width="7.7109375" customWidth="1"/>
    <col min="12544" max="12544" width="11.7109375" customWidth="1"/>
    <col min="12545" max="12545" width="27.28515625" customWidth="1"/>
    <col min="12546" max="12548" width="11.7109375" customWidth="1"/>
    <col min="12549" max="12549" width="13.28515625" customWidth="1"/>
    <col min="12550" max="12552" width="11.7109375" customWidth="1"/>
    <col min="12553" max="12554" width="15.7109375" customWidth="1"/>
    <col min="12555" max="12555" width="11.7109375" customWidth="1"/>
    <col min="12556" max="12556" width="15.7109375" customWidth="1"/>
    <col min="12591" max="12595" width="0" hidden="1" customWidth="1"/>
    <col min="12798" max="12798" width="0" hidden="1" customWidth="1"/>
    <col min="12799" max="12799" width="7.7109375" customWidth="1"/>
    <col min="12800" max="12800" width="11.7109375" customWidth="1"/>
    <col min="12801" max="12801" width="27.28515625" customWidth="1"/>
    <col min="12802" max="12804" width="11.7109375" customWidth="1"/>
    <col min="12805" max="12805" width="13.28515625" customWidth="1"/>
    <col min="12806" max="12808" width="11.7109375" customWidth="1"/>
    <col min="12809" max="12810" width="15.7109375" customWidth="1"/>
    <col min="12811" max="12811" width="11.7109375" customWidth="1"/>
    <col min="12812" max="12812" width="15.7109375" customWidth="1"/>
    <col min="12847" max="12851" width="0" hidden="1" customWidth="1"/>
    <col min="13054" max="13054" width="0" hidden="1" customWidth="1"/>
    <col min="13055" max="13055" width="7.7109375" customWidth="1"/>
    <col min="13056" max="13056" width="11.7109375" customWidth="1"/>
    <col min="13057" max="13057" width="27.28515625" customWidth="1"/>
    <col min="13058" max="13060" width="11.7109375" customWidth="1"/>
    <col min="13061" max="13061" width="13.28515625" customWidth="1"/>
    <col min="13062" max="13064" width="11.7109375" customWidth="1"/>
    <col min="13065" max="13066" width="15.7109375" customWidth="1"/>
    <col min="13067" max="13067" width="11.7109375" customWidth="1"/>
    <col min="13068" max="13068" width="15.7109375" customWidth="1"/>
    <col min="13103" max="13107" width="0" hidden="1" customWidth="1"/>
    <col min="13310" max="13310" width="0" hidden="1" customWidth="1"/>
    <col min="13311" max="13311" width="7.7109375" customWidth="1"/>
    <col min="13312" max="13312" width="11.7109375" customWidth="1"/>
    <col min="13313" max="13313" width="27.28515625" customWidth="1"/>
    <col min="13314" max="13316" width="11.7109375" customWidth="1"/>
    <col min="13317" max="13317" width="13.28515625" customWidth="1"/>
    <col min="13318" max="13320" width="11.7109375" customWidth="1"/>
    <col min="13321" max="13322" width="15.7109375" customWidth="1"/>
    <col min="13323" max="13323" width="11.7109375" customWidth="1"/>
    <col min="13324" max="13324" width="15.7109375" customWidth="1"/>
    <col min="13359" max="13363" width="0" hidden="1" customWidth="1"/>
    <col min="13566" max="13566" width="0" hidden="1" customWidth="1"/>
    <col min="13567" max="13567" width="7.7109375" customWidth="1"/>
    <col min="13568" max="13568" width="11.7109375" customWidth="1"/>
    <col min="13569" max="13569" width="27.28515625" customWidth="1"/>
    <col min="13570" max="13572" width="11.7109375" customWidth="1"/>
    <col min="13573" max="13573" width="13.28515625" customWidth="1"/>
    <col min="13574" max="13576" width="11.7109375" customWidth="1"/>
    <col min="13577" max="13578" width="15.7109375" customWidth="1"/>
    <col min="13579" max="13579" width="11.7109375" customWidth="1"/>
    <col min="13580" max="13580" width="15.7109375" customWidth="1"/>
    <col min="13615" max="13619" width="0" hidden="1" customWidth="1"/>
    <col min="13822" max="13822" width="0" hidden="1" customWidth="1"/>
    <col min="13823" max="13823" width="7.7109375" customWidth="1"/>
    <col min="13824" max="13824" width="11.7109375" customWidth="1"/>
    <col min="13825" max="13825" width="27.28515625" customWidth="1"/>
    <col min="13826" max="13828" width="11.7109375" customWidth="1"/>
    <col min="13829" max="13829" width="13.28515625" customWidth="1"/>
    <col min="13830" max="13832" width="11.7109375" customWidth="1"/>
    <col min="13833" max="13834" width="15.7109375" customWidth="1"/>
    <col min="13835" max="13835" width="11.7109375" customWidth="1"/>
    <col min="13836" max="13836" width="15.7109375" customWidth="1"/>
    <col min="13871" max="13875" width="0" hidden="1" customWidth="1"/>
    <col min="14078" max="14078" width="0" hidden="1" customWidth="1"/>
    <col min="14079" max="14079" width="7.7109375" customWidth="1"/>
    <col min="14080" max="14080" width="11.7109375" customWidth="1"/>
    <col min="14081" max="14081" width="27.28515625" customWidth="1"/>
    <col min="14082" max="14084" width="11.7109375" customWidth="1"/>
    <col min="14085" max="14085" width="13.28515625" customWidth="1"/>
    <col min="14086" max="14088" width="11.7109375" customWidth="1"/>
    <col min="14089" max="14090" width="15.7109375" customWidth="1"/>
    <col min="14091" max="14091" width="11.7109375" customWidth="1"/>
    <col min="14092" max="14092" width="15.7109375" customWidth="1"/>
    <col min="14127" max="14131" width="0" hidden="1" customWidth="1"/>
    <col min="14334" max="14334" width="0" hidden="1" customWidth="1"/>
    <col min="14335" max="14335" width="7.7109375" customWidth="1"/>
    <col min="14336" max="14336" width="11.7109375" customWidth="1"/>
    <col min="14337" max="14337" width="27.28515625" customWidth="1"/>
    <col min="14338" max="14340" width="11.7109375" customWidth="1"/>
    <col min="14341" max="14341" width="13.28515625" customWidth="1"/>
    <col min="14342" max="14344" width="11.7109375" customWidth="1"/>
    <col min="14345" max="14346" width="15.7109375" customWidth="1"/>
    <col min="14347" max="14347" width="11.7109375" customWidth="1"/>
    <col min="14348" max="14348" width="15.7109375" customWidth="1"/>
    <col min="14383" max="14387" width="0" hidden="1" customWidth="1"/>
    <col min="14590" max="14590" width="0" hidden="1" customWidth="1"/>
    <col min="14591" max="14591" width="7.7109375" customWidth="1"/>
    <col min="14592" max="14592" width="11.7109375" customWidth="1"/>
    <col min="14593" max="14593" width="27.28515625" customWidth="1"/>
    <col min="14594" max="14596" width="11.7109375" customWidth="1"/>
    <col min="14597" max="14597" width="13.28515625" customWidth="1"/>
    <col min="14598" max="14600" width="11.7109375" customWidth="1"/>
    <col min="14601" max="14602" width="15.7109375" customWidth="1"/>
    <col min="14603" max="14603" width="11.7109375" customWidth="1"/>
    <col min="14604" max="14604" width="15.7109375" customWidth="1"/>
    <col min="14639" max="14643" width="0" hidden="1" customWidth="1"/>
    <col min="14846" max="14846" width="0" hidden="1" customWidth="1"/>
    <col min="14847" max="14847" width="7.7109375" customWidth="1"/>
    <col min="14848" max="14848" width="11.7109375" customWidth="1"/>
    <col min="14849" max="14849" width="27.28515625" customWidth="1"/>
    <col min="14850" max="14852" width="11.7109375" customWidth="1"/>
    <col min="14853" max="14853" width="13.28515625" customWidth="1"/>
    <col min="14854" max="14856" width="11.7109375" customWidth="1"/>
    <col min="14857" max="14858" width="15.7109375" customWidth="1"/>
    <col min="14859" max="14859" width="11.7109375" customWidth="1"/>
    <col min="14860" max="14860" width="15.7109375" customWidth="1"/>
    <col min="14895" max="14899" width="0" hidden="1" customWidth="1"/>
    <col min="15102" max="15102" width="0" hidden="1" customWidth="1"/>
    <col min="15103" max="15103" width="7.7109375" customWidth="1"/>
    <col min="15104" max="15104" width="11.7109375" customWidth="1"/>
    <col min="15105" max="15105" width="27.28515625" customWidth="1"/>
    <col min="15106" max="15108" width="11.7109375" customWidth="1"/>
    <col min="15109" max="15109" width="13.28515625" customWidth="1"/>
    <col min="15110" max="15112" width="11.7109375" customWidth="1"/>
    <col min="15113" max="15114" width="15.7109375" customWidth="1"/>
    <col min="15115" max="15115" width="11.7109375" customWidth="1"/>
    <col min="15116" max="15116" width="15.7109375" customWidth="1"/>
    <col min="15151" max="15155" width="0" hidden="1" customWidth="1"/>
    <col min="15358" max="15358" width="0" hidden="1" customWidth="1"/>
    <col min="15359" max="15359" width="7.7109375" customWidth="1"/>
    <col min="15360" max="15360" width="11.7109375" customWidth="1"/>
    <col min="15361" max="15361" width="27.28515625" customWidth="1"/>
    <col min="15362" max="15364" width="11.7109375" customWidth="1"/>
    <col min="15365" max="15365" width="13.28515625" customWidth="1"/>
    <col min="15366" max="15368" width="11.7109375" customWidth="1"/>
    <col min="15369" max="15370" width="15.7109375" customWidth="1"/>
    <col min="15371" max="15371" width="11.7109375" customWidth="1"/>
    <col min="15372" max="15372" width="15.7109375" customWidth="1"/>
    <col min="15407" max="15411" width="0" hidden="1" customWidth="1"/>
    <col min="15614" max="15614" width="0" hidden="1" customWidth="1"/>
    <col min="15615" max="15615" width="7.7109375" customWidth="1"/>
    <col min="15616" max="15616" width="11.7109375" customWidth="1"/>
    <col min="15617" max="15617" width="27.28515625" customWidth="1"/>
    <col min="15618" max="15620" width="11.7109375" customWidth="1"/>
    <col min="15621" max="15621" width="13.28515625" customWidth="1"/>
    <col min="15622" max="15624" width="11.7109375" customWidth="1"/>
    <col min="15625" max="15626" width="15.7109375" customWidth="1"/>
    <col min="15627" max="15627" width="11.7109375" customWidth="1"/>
    <col min="15628" max="15628" width="15.7109375" customWidth="1"/>
    <col min="15663" max="15667" width="0" hidden="1" customWidth="1"/>
    <col min="15870" max="15870" width="0" hidden="1" customWidth="1"/>
    <col min="15871" max="15871" width="7.7109375" customWidth="1"/>
    <col min="15872" max="15872" width="11.7109375" customWidth="1"/>
    <col min="15873" max="15873" width="27.28515625" customWidth="1"/>
    <col min="15874" max="15876" width="11.7109375" customWidth="1"/>
    <col min="15877" max="15877" width="13.28515625" customWidth="1"/>
    <col min="15878" max="15880" width="11.7109375" customWidth="1"/>
    <col min="15881" max="15882" width="15.7109375" customWidth="1"/>
    <col min="15883" max="15883" width="11.7109375" customWidth="1"/>
    <col min="15884" max="15884" width="15.7109375" customWidth="1"/>
    <col min="15919" max="15923" width="0" hidden="1" customWidth="1"/>
    <col min="16126" max="16126" width="0" hidden="1" customWidth="1"/>
    <col min="16127" max="16127" width="7.7109375" customWidth="1"/>
    <col min="16128" max="16128" width="11.7109375" customWidth="1"/>
    <col min="16129" max="16129" width="27.28515625" customWidth="1"/>
    <col min="16130" max="16132" width="11.7109375" customWidth="1"/>
    <col min="16133" max="16133" width="13.28515625" customWidth="1"/>
    <col min="16134" max="16136" width="11.7109375" customWidth="1"/>
    <col min="16137" max="16138" width="15.7109375" customWidth="1"/>
    <col min="16139" max="16139" width="11.7109375" customWidth="1"/>
    <col min="16140" max="16140" width="15.7109375" customWidth="1"/>
    <col min="16175" max="16179" width="0" hidden="1" customWidth="1"/>
  </cols>
  <sheetData>
    <row r="1" spans="1:51" ht="39" customHeight="1" x14ac:dyDescent="0.3">
      <c r="A1" t="s">
        <v>0</v>
      </c>
      <c r="C1" s="63" t="s">
        <v>1</v>
      </c>
      <c r="D1" s="58"/>
      <c r="E1" s="58"/>
      <c r="F1" s="58"/>
      <c r="G1" s="58"/>
      <c r="H1" s="58"/>
      <c r="I1" s="45" t="s">
        <v>2</v>
      </c>
      <c r="J1" s="41"/>
      <c r="K1" s="2"/>
    </row>
    <row r="2" spans="1:51" ht="36" customHeight="1" x14ac:dyDescent="0.25">
      <c r="C2" s="65" t="s">
        <v>110</v>
      </c>
      <c r="D2" s="56"/>
      <c r="E2" s="56"/>
      <c r="F2" s="56"/>
      <c r="G2" s="56"/>
      <c r="H2" s="56"/>
      <c r="I2" s="46" t="s">
        <v>344</v>
      </c>
      <c r="J2" s="44"/>
      <c r="K2" s="3"/>
      <c r="L2" s="50" t="s">
        <v>4</v>
      </c>
    </row>
    <row r="3" spans="1:51" hidden="1" x14ac:dyDescent="0.25">
      <c r="C3" s="61" t="s">
        <v>5</v>
      </c>
      <c r="D3" s="56"/>
      <c r="E3" s="56"/>
      <c r="F3" s="56"/>
      <c r="G3" s="56"/>
      <c r="H3" s="56"/>
      <c r="J3" s="11" t="s">
        <v>6</v>
      </c>
    </row>
    <row r="4" spans="1:51" hidden="1" x14ac:dyDescent="0.25">
      <c r="A4" t="s">
        <v>7</v>
      </c>
      <c r="B4" t="s">
        <v>8</v>
      </c>
      <c r="C4" t="s">
        <v>9</v>
      </c>
      <c r="D4" t="s">
        <v>10</v>
      </c>
      <c r="F4" t="s">
        <v>11</v>
      </c>
      <c r="G4" t="s">
        <v>12</v>
      </c>
      <c r="H4" t="s">
        <v>13</v>
      </c>
      <c r="I4" t="s">
        <v>14</v>
      </c>
      <c r="K4" t="s">
        <v>15</v>
      </c>
      <c r="L4" t="s">
        <v>16</v>
      </c>
      <c r="AU4" t="s">
        <v>17</v>
      </c>
      <c r="AV4" t="s">
        <v>18</v>
      </c>
      <c r="AW4" t="s">
        <v>19</v>
      </c>
      <c r="AX4" t="s">
        <v>20</v>
      </c>
      <c r="AY4" t="s">
        <v>21</v>
      </c>
    </row>
    <row r="5" spans="1:51" ht="39" x14ac:dyDescent="0.25">
      <c r="A5" s="5" t="s">
        <v>7</v>
      </c>
      <c r="B5" s="5" t="s">
        <v>22</v>
      </c>
      <c r="C5" s="5" t="s">
        <v>23</v>
      </c>
      <c r="D5" s="5" t="s">
        <v>24</v>
      </c>
      <c r="E5" s="5" t="s">
        <v>82</v>
      </c>
      <c r="F5" s="5" t="s">
        <v>25</v>
      </c>
      <c r="G5" s="5" t="s">
        <v>345</v>
      </c>
      <c r="H5" s="5" t="s">
        <v>350</v>
      </c>
      <c r="I5" s="5" t="s">
        <v>26</v>
      </c>
      <c r="J5" s="5" t="s">
        <v>352</v>
      </c>
      <c r="K5" s="5" t="s">
        <v>27</v>
      </c>
      <c r="L5" s="5" t="s">
        <v>28</v>
      </c>
      <c r="AU5" t="s">
        <v>29</v>
      </c>
      <c r="AV5" t="s">
        <v>30</v>
      </c>
      <c r="AW5" t="s">
        <v>31</v>
      </c>
      <c r="AX5" t="s">
        <v>32</v>
      </c>
      <c r="AY5" t="s">
        <v>33</v>
      </c>
    </row>
    <row r="6" spans="1:51" x14ac:dyDescent="0.25">
      <c r="A6" s="5" t="s">
        <v>34</v>
      </c>
      <c r="B6" s="13" t="s">
        <v>35</v>
      </c>
      <c r="C6" s="13" t="s">
        <v>36</v>
      </c>
      <c r="D6" s="13" t="s">
        <v>37</v>
      </c>
      <c r="E6" s="13">
        <v>5</v>
      </c>
      <c r="F6" s="13" t="s">
        <v>39</v>
      </c>
      <c r="G6" s="13" t="s">
        <v>40</v>
      </c>
      <c r="H6" s="13" t="s">
        <v>41</v>
      </c>
      <c r="I6" s="13" t="s">
        <v>42</v>
      </c>
      <c r="J6" s="13" t="s">
        <v>44</v>
      </c>
      <c r="K6" s="13" t="s">
        <v>45</v>
      </c>
      <c r="L6" s="13" t="s">
        <v>46</v>
      </c>
      <c r="AU6">
        <v>50</v>
      </c>
      <c r="AV6">
        <v>51</v>
      </c>
      <c r="AW6">
        <v>52</v>
      </c>
      <c r="AX6">
        <v>53</v>
      </c>
      <c r="AY6">
        <v>54</v>
      </c>
    </row>
    <row r="7" spans="1:51" ht="153" x14ac:dyDescent="0.25">
      <c r="A7">
        <v>235</v>
      </c>
      <c r="B7" s="15">
        <v>1</v>
      </c>
      <c r="C7" s="15"/>
      <c r="D7" s="14" t="s">
        <v>111</v>
      </c>
      <c r="E7" s="23" t="s">
        <v>290</v>
      </c>
      <c r="F7" s="14" t="s">
        <v>48</v>
      </c>
      <c r="G7" s="15">
        <v>10</v>
      </c>
      <c r="H7" s="18"/>
      <c r="I7" s="18"/>
      <c r="J7" s="15">
        <f>G7*H7</f>
        <v>0</v>
      </c>
      <c r="K7" s="20"/>
      <c r="L7" s="20"/>
      <c r="AV7" t="s">
        <v>49</v>
      </c>
      <c r="AW7" t="s">
        <v>35</v>
      </c>
      <c r="AX7">
        <v>3</v>
      </c>
      <c r="AY7">
        <v>0</v>
      </c>
    </row>
    <row r="8" spans="1:51" ht="38.25" x14ac:dyDescent="0.25">
      <c r="A8">
        <v>236</v>
      </c>
      <c r="B8" s="15">
        <v>2</v>
      </c>
      <c r="C8" s="15"/>
      <c r="D8" s="14" t="s">
        <v>112</v>
      </c>
      <c r="E8" s="23" t="s">
        <v>291</v>
      </c>
      <c r="F8" s="14" t="s">
        <v>48</v>
      </c>
      <c r="G8" s="15">
        <v>100</v>
      </c>
      <c r="H8" s="18"/>
      <c r="I8" s="18"/>
      <c r="J8" s="15">
        <f>G8*H8</f>
        <v>0</v>
      </c>
      <c r="K8" s="20"/>
      <c r="L8" s="20"/>
      <c r="AV8" t="s">
        <v>49</v>
      </c>
      <c r="AW8" t="s">
        <v>35</v>
      </c>
      <c r="AX8">
        <v>3</v>
      </c>
      <c r="AY8">
        <v>0</v>
      </c>
    </row>
    <row r="10" spans="1:51" x14ac:dyDescent="0.25">
      <c r="J10">
        <f>SUM(J7:J9)</f>
        <v>0</v>
      </c>
      <c r="L10" s="7" t="s">
        <v>52</v>
      </c>
    </row>
    <row r="11" spans="1:51" x14ac:dyDescent="0.25">
      <c r="L11" s="1"/>
    </row>
    <row r="12" spans="1:51" x14ac:dyDescent="0.25">
      <c r="L12" s="7" t="s">
        <v>53</v>
      </c>
    </row>
  </sheetData>
  <sheetProtection password="ED39" sheet="1" objects="1" scenarios="1" formatCells="0" formatColumns="0" formatRows="0" insertColumns="0" insertRows="0" deleteColumns="0" deleteRows="0"/>
  <protectedRanges>
    <protectedRange sqref="M1:N1048576" name="Диапазон1"/>
  </protectedRanges>
  <mergeCells count="3">
    <mergeCell ref="C3:H3"/>
    <mergeCell ref="C1:H1"/>
    <mergeCell ref="C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0"/>
  <sheetViews>
    <sheetView topLeftCell="B36" zoomScale="90" zoomScaleNormal="90" workbookViewId="0">
      <selection activeCell="K36" sqref="K36"/>
    </sheetView>
  </sheetViews>
  <sheetFormatPr defaultRowHeight="15" x14ac:dyDescent="0.25"/>
  <cols>
    <col min="1" max="1" width="7.7109375" hidden="1" customWidth="1"/>
    <col min="2" max="2" width="7.7109375" customWidth="1"/>
    <col min="3" max="3" width="11.7109375" customWidth="1"/>
    <col min="4" max="4" width="27.28515625" customWidth="1"/>
    <col min="5" max="5" width="56" customWidth="1"/>
    <col min="6" max="7" width="11.7109375" customWidth="1"/>
    <col min="8" max="8" width="11.85546875" customWidth="1"/>
    <col min="9" max="9" width="13.28515625" customWidth="1"/>
    <col min="10" max="10" width="11.7109375" customWidth="1"/>
    <col min="11" max="12" width="15.7109375" customWidth="1"/>
    <col min="47" max="51" width="9.140625" hidden="1" customWidth="1"/>
    <col min="254" max="254" width="0" hidden="1" customWidth="1"/>
    <col min="255" max="255" width="7.7109375" customWidth="1"/>
    <col min="256" max="256" width="11.7109375" customWidth="1"/>
    <col min="257" max="257" width="27.28515625" customWidth="1"/>
    <col min="258" max="260" width="11.7109375" customWidth="1"/>
    <col min="261" max="261" width="13.28515625" customWidth="1"/>
    <col min="262" max="264" width="11.7109375" customWidth="1"/>
    <col min="265" max="266" width="15.7109375" customWidth="1"/>
    <col min="267" max="267" width="11.7109375" customWidth="1"/>
    <col min="268" max="268" width="15.7109375" customWidth="1"/>
    <col min="303" max="307" width="0" hidden="1" customWidth="1"/>
    <col min="510" max="510" width="0" hidden="1" customWidth="1"/>
    <col min="511" max="511" width="7.7109375" customWidth="1"/>
    <col min="512" max="512" width="11.7109375" customWidth="1"/>
    <col min="513" max="513" width="27.28515625" customWidth="1"/>
    <col min="514" max="516" width="11.7109375" customWidth="1"/>
    <col min="517" max="517" width="13.28515625" customWidth="1"/>
    <col min="518" max="520" width="11.7109375" customWidth="1"/>
    <col min="521" max="522" width="15.7109375" customWidth="1"/>
    <col min="523" max="523" width="11.7109375" customWidth="1"/>
    <col min="524" max="524" width="15.7109375" customWidth="1"/>
    <col min="559" max="563" width="0" hidden="1" customWidth="1"/>
    <col min="766" max="766" width="0" hidden="1" customWidth="1"/>
    <col min="767" max="767" width="7.7109375" customWidth="1"/>
    <col min="768" max="768" width="11.7109375" customWidth="1"/>
    <col min="769" max="769" width="27.28515625" customWidth="1"/>
    <col min="770" max="772" width="11.7109375" customWidth="1"/>
    <col min="773" max="773" width="13.28515625" customWidth="1"/>
    <col min="774" max="776" width="11.7109375" customWidth="1"/>
    <col min="777" max="778" width="15.7109375" customWidth="1"/>
    <col min="779" max="779" width="11.7109375" customWidth="1"/>
    <col min="780" max="780" width="15.7109375" customWidth="1"/>
    <col min="815" max="819" width="0" hidden="1" customWidth="1"/>
    <col min="1022" max="1022" width="0" hidden="1" customWidth="1"/>
    <col min="1023" max="1023" width="7.7109375" customWidth="1"/>
    <col min="1024" max="1024" width="11.7109375" customWidth="1"/>
    <col min="1025" max="1025" width="27.28515625" customWidth="1"/>
    <col min="1026" max="1028" width="11.7109375" customWidth="1"/>
    <col min="1029" max="1029" width="13.28515625" customWidth="1"/>
    <col min="1030" max="1032" width="11.7109375" customWidth="1"/>
    <col min="1033" max="1034" width="15.7109375" customWidth="1"/>
    <col min="1035" max="1035" width="11.7109375" customWidth="1"/>
    <col min="1036" max="1036" width="15.7109375" customWidth="1"/>
    <col min="1071" max="1075" width="0" hidden="1" customWidth="1"/>
    <col min="1278" max="1278" width="0" hidden="1" customWidth="1"/>
    <col min="1279" max="1279" width="7.7109375" customWidth="1"/>
    <col min="1280" max="1280" width="11.7109375" customWidth="1"/>
    <col min="1281" max="1281" width="27.28515625" customWidth="1"/>
    <col min="1282" max="1284" width="11.7109375" customWidth="1"/>
    <col min="1285" max="1285" width="13.28515625" customWidth="1"/>
    <col min="1286" max="1288" width="11.7109375" customWidth="1"/>
    <col min="1289" max="1290" width="15.7109375" customWidth="1"/>
    <col min="1291" max="1291" width="11.7109375" customWidth="1"/>
    <col min="1292" max="1292" width="15.7109375" customWidth="1"/>
    <col min="1327" max="1331" width="0" hidden="1" customWidth="1"/>
    <col min="1534" max="1534" width="0" hidden="1" customWidth="1"/>
    <col min="1535" max="1535" width="7.7109375" customWidth="1"/>
    <col min="1536" max="1536" width="11.7109375" customWidth="1"/>
    <col min="1537" max="1537" width="27.28515625" customWidth="1"/>
    <col min="1538" max="1540" width="11.7109375" customWidth="1"/>
    <col min="1541" max="1541" width="13.28515625" customWidth="1"/>
    <col min="1542" max="1544" width="11.7109375" customWidth="1"/>
    <col min="1545" max="1546" width="15.7109375" customWidth="1"/>
    <col min="1547" max="1547" width="11.7109375" customWidth="1"/>
    <col min="1548" max="1548" width="15.7109375" customWidth="1"/>
    <col min="1583" max="1587" width="0" hidden="1" customWidth="1"/>
    <col min="1790" max="1790" width="0" hidden="1" customWidth="1"/>
    <col min="1791" max="1791" width="7.7109375" customWidth="1"/>
    <col min="1792" max="1792" width="11.7109375" customWidth="1"/>
    <col min="1793" max="1793" width="27.28515625" customWidth="1"/>
    <col min="1794" max="1796" width="11.7109375" customWidth="1"/>
    <col min="1797" max="1797" width="13.28515625" customWidth="1"/>
    <col min="1798" max="1800" width="11.7109375" customWidth="1"/>
    <col min="1801" max="1802" width="15.7109375" customWidth="1"/>
    <col min="1803" max="1803" width="11.7109375" customWidth="1"/>
    <col min="1804" max="1804" width="15.7109375" customWidth="1"/>
    <col min="1839" max="1843" width="0" hidden="1" customWidth="1"/>
    <col min="2046" max="2046" width="0" hidden="1" customWidth="1"/>
    <col min="2047" max="2047" width="7.7109375" customWidth="1"/>
    <col min="2048" max="2048" width="11.7109375" customWidth="1"/>
    <col min="2049" max="2049" width="27.28515625" customWidth="1"/>
    <col min="2050" max="2052" width="11.7109375" customWidth="1"/>
    <col min="2053" max="2053" width="13.28515625" customWidth="1"/>
    <col min="2054" max="2056" width="11.7109375" customWidth="1"/>
    <col min="2057" max="2058" width="15.7109375" customWidth="1"/>
    <col min="2059" max="2059" width="11.7109375" customWidth="1"/>
    <col min="2060" max="2060" width="15.7109375" customWidth="1"/>
    <col min="2095" max="2099" width="0" hidden="1" customWidth="1"/>
    <col min="2302" max="2302" width="0" hidden="1" customWidth="1"/>
    <col min="2303" max="2303" width="7.7109375" customWidth="1"/>
    <col min="2304" max="2304" width="11.7109375" customWidth="1"/>
    <col min="2305" max="2305" width="27.28515625" customWidth="1"/>
    <col min="2306" max="2308" width="11.7109375" customWidth="1"/>
    <col min="2309" max="2309" width="13.28515625" customWidth="1"/>
    <col min="2310" max="2312" width="11.7109375" customWidth="1"/>
    <col min="2313" max="2314" width="15.7109375" customWidth="1"/>
    <col min="2315" max="2315" width="11.7109375" customWidth="1"/>
    <col min="2316" max="2316" width="15.7109375" customWidth="1"/>
    <col min="2351" max="2355" width="0" hidden="1" customWidth="1"/>
    <col min="2558" max="2558" width="0" hidden="1" customWidth="1"/>
    <col min="2559" max="2559" width="7.7109375" customWidth="1"/>
    <col min="2560" max="2560" width="11.7109375" customWidth="1"/>
    <col min="2561" max="2561" width="27.28515625" customWidth="1"/>
    <col min="2562" max="2564" width="11.7109375" customWidth="1"/>
    <col min="2565" max="2565" width="13.28515625" customWidth="1"/>
    <col min="2566" max="2568" width="11.7109375" customWidth="1"/>
    <col min="2569" max="2570" width="15.7109375" customWidth="1"/>
    <col min="2571" max="2571" width="11.7109375" customWidth="1"/>
    <col min="2572" max="2572" width="15.7109375" customWidth="1"/>
    <col min="2607" max="2611" width="0" hidden="1" customWidth="1"/>
    <col min="2814" max="2814" width="0" hidden="1" customWidth="1"/>
    <col min="2815" max="2815" width="7.7109375" customWidth="1"/>
    <col min="2816" max="2816" width="11.7109375" customWidth="1"/>
    <col min="2817" max="2817" width="27.28515625" customWidth="1"/>
    <col min="2818" max="2820" width="11.7109375" customWidth="1"/>
    <col min="2821" max="2821" width="13.28515625" customWidth="1"/>
    <col min="2822" max="2824" width="11.7109375" customWidth="1"/>
    <col min="2825" max="2826" width="15.7109375" customWidth="1"/>
    <col min="2827" max="2827" width="11.7109375" customWidth="1"/>
    <col min="2828" max="2828" width="15.7109375" customWidth="1"/>
    <col min="2863" max="2867" width="0" hidden="1" customWidth="1"/>
    <col min="3070" max="3070" width="0" hidden="1" customWidth="1"/>
    <col min="3071" max="3071" width="7.7109375" customWidth="1"/>
    <col min="3072" max="3072" width="11.7109375" customWidth="1"/>
    <col min="3073" max="3073" width="27.28515625" customWidth="1"/>
    <col min="3074" max="3076" width="11.7109375" customWidth="1"/>
    <col min="3077" max="3077" width="13.28515625" customWidth="1"/>
    <col min="3078" max="3080" width="11.7109375" customWidth="1"/>
    <col min="3081" max="3082" width="15.7109375" customWidth="1"/>
    <col min="3083" max="3083" width="11.7109375" customWidth="1"/>
    <col min="3084" max="3084" width="15.7109375" customWidth="1"/>
    <col min="3119" max="3123" width="0" hidden="1" customWidth="1"/>
    <col min="3326" max="3326" width="0" hidden="1" customWidth="1"/>
    <col min="3327" max="3327" width="7.7109375" customWidth="1"/>
    <col min="3328" max="3328" width="11.7109375" customWidth="1"/>
    <col min="3329" max="3329" width="27.28515625" customWidth="1"/>
    <col min="3330" max="3332" width="11.7109375" customWidth="1"/>
    <col min="3333" max="3333" width="13.28515625" customWidth="1"/>
    <col min="3334" max="3336" width="11.7109375" customWidth="1"/>
    <col min="3337" max="3338" width="15.7109375" customWidth="1"/>
    <col min="3339" max="3339" width="11.7109375" customWidth="1"/>
    <col min="3340" max="3340" width="15.7109375" customWidth="1"/>
    <col min="3375" max="3379" width="0" hidden="1" customWidth="1"/>
    <col min="3582" max="3582" width="0" hidden="1" customWidth="1"/>
    <col min="3583" max="3583" width="7.7109375" customWidth="1"/>
    <col min="3584" max="3584" width="11.7109375" customWidth="1"/>
    <col min="3585" max="3585" width="27.28515625" customWidth="1"/>
    <col min="3586" max="3588" width="11.7109375" customWidth="1"/>
    <col min="3589" max="3589" width="13.28515625" customWidth="1"/>
    <col min="3590" max="3592" width="11.7109375" customWidth="1"/>
    <col min="3593" max="3594" width="15.7109375" customWidth="1"/>
    <col min="3595" max="3595" width="11.7109375" customWidth="1"/>
    <col min="3596" max="3596" width="15.7109375" customWidth="1"/>
    <col min="3631" max="3635" width="0" hidden="1" customWidth="1"/>
    <col min="3838" max="3838" width="0" hidden="1" customWidth="1"/>
    <col min="3839" max="3839" width="7.7109375" customWidth="1"/>
    <col min="3840" max="3840" width="11.7109375" customWidth="1"/>
    <col min="3841" max="3841" width="27.28515625" customWidth="1"/>
    <col min="3842" max="3844" width="11.7109375" customWidth="1"/>
    <col min="3845" max="3845" width="13.28515625" customWidth="1"/>
    <col min="3846" max="3848" width="11.7109375" customWidth="1"/>
    <col min="3849" max="3850" width="15.7109375" customWidth="1"/>
    <col min="3851" max="3851" width="11.7109375" customWidth="1"/>
    <col min="3852" max="3852" width="15.7109375" customWidth="1"/>
    <col min="3887" max="3891" width="0" hidden="1" customWidth="1"/>
    <col min="4094" max="4094" width="0" hidden="1" customWidth="1"/>
    <col min="4095" max="4095" width="7.7109375" customWidth="1"/>
    <col min="4096" max="4096" width="11.7109375" customWidth="1"/>
    <col min="4097" max="4097" width="27.28515625" customWidth="1"/>
    <col min="4098" max="4100" width="11.7109375" customWidth="1"/>
    <col min="4101" max="4101" width="13.28515625" customWidth="1"/>
    <col min="4102" max="4104" width="11.7109375" customWidth="1"/>
    <col min="4105" max="4106" width="15.7109375" customWidth="1"/>
    <col min="4107" max="4107" width="11.7109375" customWidth="1"/>
    <col min="4108" max="4108" width="15.7109375" customWidth="1"/>
    <col min="4143" max="4147" width="0" hidden="1" customWidth="1"/>
    <col min="4350" max="4350" width="0" hidden="1" customWidth="1"/>
    <col min="4351" max="4351" width="7.7109375" customWidth="1"/>
    <col min="4352" max="4352" width="11.7109375" customWidth="1"/>
    <col min="4353" max="4353" width="27.28515625" customWidth="1"/>
    <col min="4354" max="4356" width="11.7109375" customWidth="1"/>
    <col min="4357" max="4357" width="13.28515625" customWidth="1"/>
    <col min="4358" max="4360" width="11.7109375" customWidth="1"/>
    <col min="4361" max="4362" width="15.7109375" customWidth="1"/>
    <col min="4363" max="4363" width="11.7109375" customWidth="1"/>
    <col min="4364" max="4364" width="15.7109375" customWidth="1"/>
    <col min="4399" max="4403" width="0" hidden="1" customWidth="1"/>
    <col min="4606" max="4606" width="0" hidden="1" customWidth="1"/>
    <col min="4607" max="4607" width="7.7109375" customWidth="1"/>
    <col min="4608" max="4608" width="11.7109375" customWidth="1"/>
    <col min="4609" max="4609" width="27.28515625" customWidth="1"/>
    <col min="4610" max="4612" width="11.7109375" customWidth="1"/>
    <col min="4613" max="4613" width="13.28515625" customWidth="1"/>
    <col min="4614" max="4616" width="11.7109375" customWidth="1"/>
    <col min="4617" max="4618" width="15.7109375" customWidth="1"/>
    <col min="4619" max="4619" width="11.7109375" customWidth="1"/>
    <col min="4620" max="4620" width="15.7109375" customWidth="1"/>
    <col min="4655" max="4659" width="0" hidden="1" customWidth="1"/>
    <col min="4862" max="4862" width="0" hidden="1" customWidth="1"/>
    <col min="4863" max="4863" width="7.7109375" customWidth="1"/>
    <col min="4864" max="4864" width="11.7109375" customWidth="1"/>
    <col min="4865" max="4865" width="27.28515625" customWidth="1"/>
    <col min="4866" max="4868" width="11.7109375" customWidth="1"/>
    <col min="4869" max="4869" width="13.28515625" customWidth="1"/>
    <col min="4870" max="4872" width="11.7109375" customWidth="1"/>
    <col min="4873" max="4874" width="15.7109375" customWidth="1"/>
    <col min="4875" max="4875" width="11.7109375" customWidth="1"/>
    <col min="4876" max="4876" width="15.7109375" customWidth="1"/>
    <col min="4911" max="4915" width="0" hidden="1" customWidth="1"/>
    <col min="5118" max="5118" width="0" hidden="1" customWidth="1"/>
    <col min="5119" max="5119" width="7.7109375" customWidth="1"/>
    <col min="5120" max="5120" width="11.7109375" customWidth="1"/>
    <col min="5121" max="5121" width="27.28515625" customWidth="1"/>
    <col min="5122" max="5124" width="11.7109375" customWidth="1"/>
    <col min="5125" max="5125" width="13.28515625" customWidth="1"/>
    <col min="5126" max="5128" width="11.7109375" customWidth="1"/>
    <col min="5129" max="5130" width="15.7109375" customWidth="1"/>
    <col min="5131" max="5131" width="11.7109375" customWidth="1"/>
    <col min="5132" max="5132" width="15.7109375" customWidth="1"/>
    <col min="5167" max="5171" width="0" hidden="1" customWidth="1"/>
    <col min="5374" max="5374" width="0" hidden="1" customWidth="1"/>
    <col min="5375" max="5375" width="7.7109375" customWidth="1"/>
    <col min="5376" max="5376" width="11.7109375" customWidth="1"/>
    <col min="5377" max="5377" width="27.28515625" customWidth="1"/>
    <col min="5378" max="5380" width="11.7109375" customWidth="1"/>
    <col min="5381" max="5381" width="13.28515625" customWidth="1"/>
    <col min="5382" max="5384" width="11.7109375" customWidth="1"/>
    <col min="5385" max="5386" width="15.7109375" customWidth="1"/>
    <col min="5387" max="5387" width="11.7109375" customWidth="1"/>
    <col min="5388" max="5388" width="15.7109375" customWidth="1"/>
    <col min="5423" max="5427" width="0" hidden="1" customWidth="1"/>
    <col min="5630" max="5630" width="0" hidden="1" customWidth="1"/>
    <col min="5631" max="5631" width="7.7109375" customWidth="1"/>
    <col min="5632" max="5632" width="11.7109375" customWidth="1"/>
    <col min="5633" max="5633" width="27.28515625" customWidth="1"/>
    <col min="5634" max="5636" width="11.7109375" customWidth="1"/>
    <col min="5637" max="5637" width="13.28515625" customWidth="1"/>
    <col min="5638" max="5640" width="11.7109375" customWidth="1"/>
    <col min="5641" max="5642" width="15.7109375" customWidth="1"/>
    <col min="5643" max="5643" width="11.7109375" customWidth="1"/>
    <col min="5644" max="5644" width="15.7109375" customWidth="1"/>
    <col min="5679" max="5683" width="0" hidden="1" customWidth="1"/>
    <col min="5886" max="5886" width="0" hidden="1" customWidth="1"/>
    <col min="5887" max="5887" width="7.7109375" customWidth="1"/>
    <col min="5888" max="5888" width="11.7109375" customWidth="1"/>
    <col min="5889" max="5889" width="27.28515625" customWidth="1"/>
    <col min="5890" max="5892" width="11.7109375" customWidth="1"/>
    <col min="5893" max="5893" width="13.28515625" customWidth="1"/>
    <col min="5894" max="5896" width="11.7109375" customWidth="1"/>
    <col min="5897" max="5898" width="15.7109375" customWidth="1"/>
    <col min="5899" max="5899" width="11.7109375" customWidth="1"/>
    <col min="5900" max="5900" width="15.7109375" customWidth="1"/>
    <col min="5935" max="5939" width="0" hidden="1" customWidth="1"/>
    <col min="6142" max="6142" width="0" hidden="1" customWidth="1"/>
    <col min="6143" max="6143" width="7.7109375" customWidth="1"/>
    <col min="6144" max="6144" width="11.7109375" customWidth="1"/>
    <col min="6145" max="6145" width="27.28515625" customWidth="1"/>
    <col min="6146" max="6148" width="11.7109375" customWidth="1"/>
    <col min="6149" max="6149" width="13.28515625" customWidth="1"/>
    <col min="6150" max="6152" width="11.7109375" customWidth="1"/>
    <col min="6153" max="6154" width="15.7109375" customWidth="1"/>
    <col min="6155" max="6155" width="11.7109375" customWidth="1"/>
    <col min="6156" max="6156" width="15.7109375" customWidth="1"/>
    <col min="6191" max="6195" width="0" hidden="1" customWidth="1"/>
    <col min="6398" max="6398" width="0" hidden="1" customWidth="1"/>
    <col min="6399" max="6399" width="7.7109375" customWidth="1"/>
    <col min="6400" max="6400" width="11.7109375" customWidth="1"/>
    <col min="6401" max="6401" width="27.28515625" customWidth="1"/>
    <col min="6402" max="6404" width="11.7109375" customWidth="1"/>
    <col min="6405" max="6405" width="13.28515625" customWidth="1"/>
    <col min="6406" max="6408" width="11.7109375" customWidth="1"/>
    <col min="6409" max="6410" width="15.7109375" customWidth="1"/>
    <col min="6411" max="6411" width="11.7109375" customWidth="1"/>
    <col min="6412" max="6412" width="15.7109375" customWidth="1"/>
    <col min="6447" max="6451" width="0" hidden="1" customWidth="1"/>
    <col min="6654" max="6654" width="0" hidden="1" customWidth="1"/>
    <col min="6655" max="6655" width="7.7109375" customWidth="1"/>
    <col min="6656" max="6656" width="11.7109375" customWidth="1"/>
    <col min="6657" max="6657" width="27.28515625" customWidth="1"/>
    <col min="6658" max="6660" width="11.7109375" customWidth="1"/>
    <col min="6661" max="6661" width="13.28515625" customWidth="1"/>
    <col min="6662" max="6664" width="11.7109375" customWidth="1"/>
    <col min="6665" max="6666" width="15.7109375" customWidth="1"/>
    <col min="6667" max="6667" width="11.7109375" customWidth="1"/>
    <col min="6668" max="6668" width="15.7109375" customWidth="1"/>
    <col min="6703" max="6707" width="0" hidden="1" customWidth="1"/>
    <col min="6910" max="6910" width="0" hidden="1" customWidth="1"/>
    <col min="6911" max="6911" width="7.7109375" customWidth="1"/>
    <col min="6912" max="6912" width="11.7109375" customWidth="1"/>
    <col min="6913" max="6913" width="27.28515625" customWidth="1"/>
    <col min="6914" max="6916" width="11.7109375" customWidth="1"/>
    <col min="6917" max="6917" width="13.28515625" customWidth="1"/>
    <col min="6918" max="6920" width="11.7109375" customWidth="1"/>
    <col min="6921" max="6922" width="15.7109375" customWidth="1"/>
    <col min="6923" max="6923" width="11.7109375" customWidth="1"/>
    <col min="6924" max="6924" width="15.7109375" customWidth="1"/>
    <col min="6959" max="6963" width="0" hidden="1" customWidth="1"/>
    <col min="7166" max="7166" width="0" hidden="1" customWidth="1"/>
    <col min="7167" max="7167" width="7.7109375" customWidth="1"/>
    <col min="7168" max="7168" width="11.7109375" customWidth="1"/>
    <col min="7169" max="7169" width="27.28515625" customWidth="1"/>
    <col min="7170" max="7172" width="11.7109375" customWidth="1"/>
    <col min="7173" max="7173" width="13.28515625" customWidth="1"/>
    <col min="7174" max="7176" width="11.7109375" customWidth="1"/>
    <col min="7177" max="7178" width="15.7109375" customWidth="1"/>
    <col min="7179" max="7179" width="11.7109375" customWidth="1"/>
    <col min="7180" max="7180" width="15.7109375" customWidth="1"/>
    <col min="7215" max="7219" width="0" hidden="1" customWidth="1"/>
    <col min="7422" max="7422" width="0" hidden="1" customWidth="1"/>
    <col min="7423" max="7423" width="7.7109375" customWidth="1"/>
    <col min="7424" max="7424" width="11.7109375" customWidth="1"/>
    <col min="7425" max="7425" width="27.28515625" customWidth="1"/>
    <col min="7426" max="7428" width="11.7109375" customWidth="1"/>
    <col min="7429" max="7429" width="13.28515625" customWidth="1"/>
    <col min="7430" max="7432" width="11.7109375" customWidth="1"/>
    <col min="7433" max="7434" width="15.7109375" customWidth="1"/>
    <col min="7435" max="7435" width="11.7109375" customWidth="1"/>
    <col min="7436" max="7436" width="15.7109375" customWidth="1"/>
    <col min="7471" max="7475" width="0" hidden="1" customWidth="1"/>
    <col min="7678" max="7678" width="0" hidden="1" customWidth="1"/>
    <col min="7679" max="7679" width="7.7109375" customWidth="1"/>
    <col min="7680" max="7680" width="11.7109375" customWidth="1"/>
    <col min="7681" max="7681" width="27.28515625" customWidth="1"/>
    <col min="7682" max="7684" width="11.7109375" customWidth="1"/>
    <col min="7685" max="7685" width="13.28515625" customWidth="1"/>
    <col min="7686" max="7688" width="11.7109375" customWidth="1"/>
    <col min="7689" max="7690" width="15.7109375" customWidth="1"/>
    <col min="7691" max="7691" width="11.7109375" customWidth="1"/>
    <col min="7692" max="7692" width="15.7109375" customWidth="1"/>
    <col min="7727" max="7731" width="0" hidden="1" customWidth="1"/>
    <col min="7934" max="7934" width="0" hidden="1" customWidth="1"/>
    <col min="7935" max="7935" width="7.7109375" customWidth="1"/>
    <col min="7936" max="7936" width="11.7109375" customWidth="1"/>
    <col min="7937" max="7937" width="27.28515625" customWidth="1"/>
    <col min="7938" max="7940" width="11.7109375" customWidth="1"/>
    <col min="7941" max="7941" width="13.28515625" customWidth="1"/>
    <col min="7942" max="7944" width="11.7109375" customWidth="1"/>
    <col min="7945" max="7946" width="15.7109375" customWidth="1"/>
    <col min="7947" max="7947" width="11.7109375" customWidth="1"/>
    <col min="7948" max="7948" width="15.7109375" customWidth="1"/>
    <col min="7983" max="7987" width="0" hidden="1" customWidth="1"/>
    <col min="8190" max="8190" width="0" hidden="1" customWidth="1"/>
    <col min="8191" max="8191" width="7.7109375" customWidth="1"/>
    <col min="8192" max="8192" width="11.7109375" customWidth="1"/>
    <col min="8193" max="8193" width="27.28515625" customWidth="1"/>
    <col min="8194" max="8196" width="11.7109375" customWidth="1"/>
    <col min="8197" max="8197" width="13.28515625" customWidth="1"/>
    <col min="8198" max="8200" width="11.7109375" customWidth="1"/>
    <col min="8201" max="8202" width="15.7109375" customWidth="1"/>
    <col min="8203" max="8203" width="11.7109375" customWidth="1"/>
    <col min="8204" max="8204" width="15.7109375" customWidth="1"/>
    <col min="8239" max="8243" width="0" hidden="1" customWidth="1"/>
    <col min="8446" max="8446" width="0" hidden="1" customWidth="1"/>
    <col min="8447" max="8447" width="7.7109375" customWidth="1"/>
    <col min="8448" max="8448" width="11.7109375" customWidth="1"/>
    <col min="8449" max="8449" width="27.28515625" customWidth="1"/>
    <col min="8450" max="8452" width="11.7109375" customWidth="1"/>
    <col min="8453" max="8453" width="13.28515625" customWidth="1"/>
    <col min="8454" max="8456" width="11.7109375" customWidth="1"/>
    <col min="8457" max="8458" width="15.7109375" customWidth="1"/>
    <col min="8459" max="8459" width="11.7109375" customWidth="1"/>
    <col min="8460" max="8460" width="15.7109375" customWidth="1"/>
    <col min="8495" max="8499" width="0" hidden="1" customWidth="1"/>
    <col min="8702" max="8702" width="0" hidden="1" customWidth="1"/>
    <col min="8703" max="8703" width="7.7109375" customWidth="1"/>
    <col min="8704" max="8704" width="11.7109375" customWidth="1"/>
    <col min="8705" max="8705" width="27.28515625" customWidth="1"/>
    <col min="8706" max="8708" width="11.7109375" customWidth="1"/>
    <col min="8709" max="8709" width="13.28515625" customWidth="1"/>
    <col min="8710" max="8712" width="11.7109375" customWidth="1"/>
    <col min="8713" max="8714" width="15.7109375" customWidth="1"/>
    <col min="8715" max="8715" width="11.7109375" customWidth="1"/>
    <col min="8716" max="8716" width="15.7109375" customWidth="1"/>
    <col min="8751" max="8755" width="0" hidden="1" customWidth="1"/>
    <col min="8958" max="8958" width="0" hidden="1" customWidth="1"/>
    <col min="8959" max="8959" width="7.7109375" customWidth="1"/>
    <col min="8960" max="8960" width="11.7109375" customWidth="1"/>
    <col min="8961" max="8961" width="27.28515625" customWidth="1"/>
    <col min="8962" max="8964" width="11.7109375" customWidth="1"/>
    <col min="8965" max="8965" width="13.28515625" customWidth="1"/>
    <col min="8966" max="8968" width="11.7109375" customWidth="1"/>
    <col min="8969" max="8970" width="15.7109375" customWidth="1"/>
    <col min="8971" max="8971" width="11.7109375" customWidth="1"/>
    <col min="8972" max="8972" width="15.7109375" customWidth="1"/>
    <col min="9007" max="9011" width="0" hidden="1" customWidth="1"/>
    <col min="9214" max="9214" width="0" hidden="1" customWidth="1"/>
    <col min="9215" max="9215" width="7.7109375" customWidth="1"/>
    <col min="9216" max="9216" width="11.7109375" customWidth="1"/>
    <col min="9217" max="9217" width="27.28515625" customWidth="1"/>
    <col min="9218" max="9220" width="11.7109375" customWidth="1"/>
    <col min="9221" max="9221" width="13.28515625" customWidth="1"/>
    <col min="9222" max="9224" width="11.7109375" customWidth="1"/>
    <col min="9225" max="9226" width="15.7109375" customWidth="1"/>
    <col min="9227" max="9227" width="11.7109375" customWidth="1"/>
    <col min="9228" max="9228" width="15.7109375" customWidth="1"/>
    <col min="9263" max="9267" width="0" hidden="1" customWidth="1"/>
    <col min="9470" max="9470" width="0" hidden="1" customWidth="1"/>
    <col min="9471" max="9471" width="7.7109375" customWidth="1"/>
    <col min="9472" max="9472" width="11.7109375" customWidth="1"/>
    <col min="9473" max="9473" width="27.28515625" customWidth="1"/>
    <col min="9474" max="9476" width="11.7109375" customWidth="1"/>
    <col min="9477" max="9477" width="13.28515625" customWidth="1"/>
    <col min="9478" max="9480" width="11.7109375" customWidth="1"/>
    <col min="9481" max="9482" width="15.7109375" customWidth="1"/>
    <col min="9483" max="9483" width="11.7109375" customWidth="1"/>
    <col min="9484" max="9484" width="15.7109375" customWidth="1"/>
    <col min="9519" max="9523" width="0" hidden="1" customWidth="1"/>
    <col min="9726" max="9726" width="0" hidden="1" customWidth="1"/>
    <col min="9727" max="9727" width="7.7109375" customWidth="1"/>
    <col min="9728" max="9728" width="11.7109375" customWidth="1"/>
    <col min="9729" max="9729" width="27.28515625" customWidth="1"/>
    <col min="9730" max="9732" width="11.7109375" customWidth="1"/>
    <col min="9733" max="9733" width="13.28515625" customWidth="1"/>
    <col min="9734" max="9736" width="11.7109375" customWidth="1"/>
    <col min="9737" max="9738" width="15.7109375" customWidth="1"/>
    <col min="9739" max="9739" width="11.7109375" customWidth="1"/>
    <col min="9740" max="9740" width="15.7109375" customWidth="1"/>
    <col min="9775" max="9779" width="0" hidden="1" customWidth="1"/>
    <col min="9982" max="9982" width="0" hidden="1" customWidth="1"/>
    <col min="9983" max="9983" width="7.7109375" customWidth="1"/>
    <col min="9984" max="9984" width="11.7109375" customWidth="1"/>
    <col min="9985" max="9985" width="27.28515625" customWidth="1"/>
    <col min="9986" max="9988" width="11.7109375" customWidth="1"/>
    <col min="9989" max="9989" width="13.28515625" customWidth="1"/>
    <col min="9990" max="9992" width="11.7109375" customWidth="1"/>
    <col min="9993" max="9994" width="15.7109375" customWidth="1"/>
    <col min="9995" max="9995" width="11.7109375" customWidth="1"/>
    <col min="9996" max="9996" width="15.7109375" customWidth="1"/>
    <col min="10031" max="10035" width="0" hidden="1" customWidth="1"/>
    <col min="10238" max="10238" width="0" hidden="1" customWidth="1"/>
    <col min="10239" max="10239" width="7.7109375" customWidth="1"/>
    <col min="10240" max="10240" width="11.7109375" customWidth="1"/>
    <col min="10241" max="10241" width="27.28515625" customWidth="1"/>
    <col min="10242" max="10244" width="11.7109375" customWidth="1"/>
    <col min="10245" max="10245" width="13.28515625" customWidth="1"/>
    <col min="10246" max="10248" width="11.7109375" customWidth="1"/>
    <col min="10249" max="10250" width="15.7109375" customWidth="1"/>
    <col min="10251" max="10251" width="11.7109375" customWidth="1"/>
    <col min="10252" max="10252" width="15.7109375" customWidth="1"/>
    <col min="10287" max="10291" width="0" hidden="1" customWidth="1"/>
    <col min="10494" max="10494" width="0" hidden="1" customWidth="1"/>
    <col min="10495" max="10495" width="7.7109375" customWidth="1"/>
    <col min="10496" max="10496" width="11.7109375" customWidth="1"/>
    <col min="10497" max="10497" width="27.28515625" customWidth="1"/>
    <col min="10498" max="10500" width="11.7109375" customWidth="1"/>
    <col min="10501" max="10501" width="13.28515625" customWidth="1"/>
    <col min="10502" max="10504" width="11.7109375" customWidth="1"/>
    <col min="10505" max="10506" width="15.7109375" customWidth="1"/>
    <col min="10507" max="10507" width="11.7109375" customWidth="1"/>
    <col min="10508" max="10508" width="15.7109375" customWidth="1"/>
    <col min="10543" max="10547" width="0" hidden="1" customWidth="1"/>
    <col min="10750" max="10750" width="0" hidden="1" customWidth="1"/>
    <col min="10751" max="10751" width="7.7109375" customWidth="1"/>
    <col min="10752" max="10752" width="11.7109375" customWidth="1"/>
    <col min="10753" max="10753" width="27.28515625" customWidth="1"/>
    <col min="10754" max="10756" width="11.7109375" customWidth="1"/>
    <col min="10757" max="10757" width="13.28515625" customWidth="1"/>
    <col min="10758" max="10760" width="11.7109375" customWidth="1"/>
    <col min="10761" max="10762" width="15.7109375" customWidth="1"/>
    <col min="10763" max="10763" width="11.7109375" customWidth="1"/>
    <col min="10764" max="10764" width="15.7109375" customWidth="1"/>
    <col min="10799" max="10803" width="0" hidden="1" customWidth="1"/>
    <col min="11006" max="11006" width="0" hidden="1" customWidth="1"/>
    <col min="11007" max="11007" width="7.7109375" customWidth="1"/>
    <col min="11008" max="11008" width="11.7109375" customWidth="1"/>
    <col min="11009" max="11009" width="27.28515625" customWidth="1"/>
    <col min="11010" max="11012" width="11.7109375" customWidth="1"/>
    <col min="11013" max="11013" width="13.28515625" customWidth="1"/>
    <col min="11014" max="11016" width="11.7109375" customWidth="1"/>
    <col min="11017" max="11018" width="15.7109375" customWidth="1"/>
    <col min="11019" max="11019" width="11.7109375" customWidth="1"/>
    <col min="11020" max="11020" width="15.7109375" customWidth="1"/>
    <col min="11055" max="11059" width="0" hidden="1" customWidth="1"/>
    <col min="11262" max="11262" width="0" hidden="1" customWidth="1"/>
    <col min="11263" max="11263" width="7.7109375" customWidth="1"/>
    <col min="11264" max="11264" width="11.7109375" customWidth="1"/>
    <col min="11265" max="11265" width="27.28515625" customWidth="1"/>
    <col min="11266" max="11268" width="11.7109375" customWidth="1"/>
    <col min="11269" max="11269" width="13.28515625" customWidth="1"/>
    <col min="11270" max="11272" width="11.7109375" customWidth="1"/>
    <col min="11273" max="11274" width="15.7109375" customWidth="1"/>
    <col min="11275" max="11275" width="11.7109375" customWidth="1"/>
    <col min="11276" max="11276" width="15.7109375" customWidth="1"/>
    <col min="11311" max="11315" width="0" hidden="1" customWidth="1"/>
    <col min="11518" max="11518" width="0" hidden="1" customWidth="1"/>
    <col min="11519" max="11519" width="7.7109375" customWidth="1"/>
    <col min="11520" max="11520" width="11.7109375" customWidth="1"/>
    <col min="11521" max="11521" width="27.28515625" customWidth="1"/>
    <col min="11522" max="11524" width="11.7109375" customWidth="1"/>
    <col min="11525" max="11525" width="13.28515625" customWidth="1"/>
    <col min="11526" max="11528" width="11.7109375" customWidth="1"/>
    <col min="11529" max="11530" width="15.7109375" customWidth="1"/>
    <col min="11531" max="11531" width="11.7109375" customWidth="1"/>
    <col min="11532" max="11532" width="15.7109375" customWidth="1"/>
    <col min="11567" max="11571" width="0" hidden="1" customWidth="1"/>
    <col min="11774" max="11774" width="0" hidden="1" customWidth="1"/>
    <col min="11775" max="11775" width="7.7109375" customWidth="1"/>
    <col min="11776" max="11776" width="11.7109375" customWidth="1"/>
    <col min="11777" max="11777" width="27.28515625" customWidth="1"/>
    <col min="11778" max="11780" width="11.7109375" customWidth="1"/>
    <col min="11781" max="11781" width="13.28515625" customWidth="1"/>
    <col min="11782" max="11784" width="11.7109375" customWidth="1"/>
    <col min="11785" max="11786" width="15.7109375" customWidth="1"/>
    <col min="11787" max="11787" width="11.7109375" customWidth="1"/>
    <col min="11788" max="11788" width="15.7109375" customWidth="1"/>
    <col min="11823" max="11827" width="0" hidden="1" customWidth="1"/>
    <col min="12030" max="12030" width="0" hidden="1" customWidth="1"/>
    <col min="12031" max="12031" width="7.7109375" customWidth="1"/>
    <col min="12032" max="12032" width="11.7109375" customWidth="1"/>
    <col min="12033" max="12033" width="27.28515625" customWidth="1"/>
    <col min="12034" max="12036" width="11.7109375" customWidth="1"/>
    <col min="12037" max="12037" width="13.28515625" customWidth="1"/>
    <col min="12038" max="12040" width="11.7109375" customWidth="1"/>
    <col min="12041" max="12042" width="15.7109375" customWidth="1"/>
    <col min="12043" max="12043" width="11.7109375" customWidth="1"/>
    <col min="12044" max="12044" width="15.7109375" customWidth="1"/>
    <col min="12079" max="12083" width="0" hidden="1" customWidth="1"/>
    <col min="12286" max="12286" width="0" hidden="1" customWidth="1"/>
    <col min="12287" max="12287" width="7.7109375" customWidth="1"/>
    <col min="12288" max="12288" width="11.7109375" customWidth="1"/>
    <col min="12289" max="12289" width="27.28515625" customWidth="1"/>
    <col min="12290" max="12292" width="11.7109375" customWidth="1"/>
    <col min="12293" max="12293" width="13.28515625" customWidth="1"/>
    <col min="12294" max="12296" width="11.7109375" customWidth="1"/>
    <col min="12297" max="12298" width="15.7109375" customWidth="1"/>
    <col min="12299" max="12299" width="11.7109375" customWidth="1"/>
    <col min="12300" max="12300" width="15.7109375" customWidth="1"/>
    <col min="12335" max="12339" width="0" hidden="1" customWidth="1"/>
    <col min="12542" max="12542" width="0" hidden="1" customWidth="1"/>
    <col min="12543" max="12543" width="7.7109375" customWidth="1"/>
    <col min="12544" max="12544" width="11.7109375" customWidth="1"/>
    <col min="12545" max="12545" width="27.28515625" customWidth="1"/>
    <col min="12546" max="12548" width="11.7109375" customWidth="1"/>
    <col min="12549" max="12549" width="13.28515625" customWidth="1"/>
    <col min="12550" max="12552" width="11.7109375" customWidth="1"/>
    <col min="12553" max="12554" width="15.7109375" customWidth="1"/>
    <col min="12555" max="12555" width="11.7109375" customWidth="1"/>
    <col min="12556" max="12556" width="15.7109375" customWidth="1"/>
    <col min="12591" max="12595" width="0" hidden="1" customWidth="1"/>
    <col min="12798" max="12798" width="0" hidden="1" customWidth="1"/>
    <col min="12799" max="12799" width="7.7109375" customWidth="1"/>
    <col min="12800" max="12800" width="11.7109375" customWidth="1"/>
    <col min="12801" max="12801" width="27.28515625" customWidth="1"/>
    <col min="12802" max="12804" width="11.7109375" customWidth="1"/>
    <col min="12805" max="12805" width="13.28515625" customWidth="1"/>
    <col min="12806" max="12808" width="11.7109375" customWidth="1"/>
    <col min="12809" max="12810" width="15.7109375" customWidth="1"/>
    <col min="12811" max="12811" width="11.7109375" customWidth="1"/>
    <col min="12812" max="12812" width="15.7109375" customWidth="1"/>
    <col min="12847" max="12851" width="0" hidden="1" customWidth="1"/>
    <col min="13054" max="13054" width="0" hidden="1" customWidth="1"/>
    <col min="13055" max="13055" width="7.7109375" customWidth="1"/>
    <col min="13056" max="13056" width="11.7109375" customWidth="1"/>
    <col min="13057" max="13057" width="27.28515625" customWidth="1"/>
    <col min="13058" max="13060" width="11.7109375" customWidth="1"/>
    <col min="13061" max="13061" width="13.28515625" customWidth="1"/>
    <col min="13062" max="13064" width="11.7109375" customWidth="1"/>
    <col min="13065" max="13066" width="15.7109375" customWidth="1"/>
    <col min="13067" max="13067" width="11.7109375" customWidth="1"/>
    <col min="13068" max="13068" width="15.7109375" customWidth="1"/>
    <col min="13103" max="13107" width="0" hidden="1" customWidth="1"/>
    <col min="13310" max="13310" width="0" hidden="1" customWidth="1"/>
    <col min="13311" max="13311" width="7.7109375" customWidth="1"/>
    <col min="13312" max="13312" width="11.7109375" customWidth="1"/>
    <col min="13313" max="13313" width="27.28515625" customWidth="1"/>
    <col min="13314" max="13316" width="11.7109375" customWidth="1"/>
    <col min="13317" max="13317" width="13.28515625" customWidth="1"/>
    <col min="13318" max="13320" width="11.7109375" customWidth="1"/>
    <col min="13321" max="13322" width="15.7109375" customWidth="1"/>
    <col min="13323" max="13323" width="11.7109375" customWidth="1"/>
    <col min="13324" max="13324" width="15.7109375" customWidth="1"/>
    <col min="13359" max="13363" width="0" hidden="1" customWidth="1"/>
    <col min="13566" max="13566" width="0" hidden="1" customWidth="1"/>
    <col min="13567" max="13567" width="7.7109375" customWidth="1"/>
    <col min="13568" max="13568" width="11.7109375" customWidth="1"/>
    <col min="13569" max="13569" width="27.28515625" customWidth="1"/>
    <col min="13570" max="13572" width="11.7109375" customWidth="1"/>
    <col min="13573" max="13573" width="13.28515625" customWidth="1"/>
    <col min="13574" max="13576" width="11.7109375" customWidth="1"/>
    <col min="13577" max="13578" width="15.7109375" customWidth="1"/>
    <col min="13579" max="13579" width="11.7109375" customWidth="1"/>
    <col min="13580" max="13580" width="15.7109375" customWidth="1"/>
    <col min="13615" max="13619" width="0" hidden="1" customWidth="1"/>
    <col min="13822" max="13822" width="0" hidden="1" customWidth="1"/>
    <col min="13823" max="13823" width="7.7109375" customWidth="1"/>
    <col min="13824" max="13824" width="11.7109375" customWidth="1"/>
    <col min="13825" max="13825" width="27.28515625" customWidth="1"/>
    <col min="13826" max="13828" width="11.7109375" customWidth="1"/>
    <col min="13829" max="13829" width="13.28515625" customWidth="1"/>
    <col min="13830" max="13832" width="11.7109375" customWidth="1"/>
    <col min="13833" max="13834" width="15.7109375" customWidth="1"/>
    <col min="13835" max="13835" width="11.7109375" customWidth="1"/>
    <col min="13836" max="13836" width="15.7109375" customWidth="1"/>
    <col min="13871" max="13875" width="0" hidden="1" customWidth="1"/>
    <col min="14078" max="14078" width="0" hidden="1" customWidth="1"/>
    <col min="14079" max="14079" width="7.7109375" customWidth="1"/>
    <col min="14080" max="14080" width="11.7109375" customWidth="1"/>
    <col min="14081" max="14081" width="27.28515625" customWidth="1"/>
    <col min="14082" max="14084" width="11.7109375" customWidth="1"/>
    <col min="14085" max="14085" width="13.28515625" customWidth="1"/>
    <col min="14086" max="14088" width="11.7109375" customWidth="1"/>
    <col min="14089" max="14090" width="15.7109375" customWidth="1"/>
    <col min="14091" max="14091" width="11.7109375" customWidth="1"/>
    <col min="14092" max="14092" width="15.7109375" customWidth="1"/>
    <col min="14127" max="14131" width="0" hidden="1" customWidth="1"/>
    <col min="14334" max="14334" width="0" hidden="1" customWidth="1"/>
    <col min="14335" max="14335" width="7.7109375" customWidth="1"/>
    <col min="14336" max="14336" width="11.7109375" customWidth="1"/>
    <col min="14337" max="14337" width="27.28515625" customWidth="1"/>
    <col min="14338" max="14340" width="11.7109375" customWidth="1"/>
    <col min="14341" max="14341" width="13.28515625" customWidth="1"/>
    <col min="14342" max="14344" width="11.7109375" customWidth="1"/>
    <col min="14345" max="14346" width="15.7109375" customWidth="1"/>
    <col min="14347" max="14347" width="11.7109375" customWidth="1"/>
    <col min="14348" max="14348" width="15.7109375" customWidth="1"/>
    <col min="14383" max="14387" width="0" hidden="1" customWidth="1"/>
    <col min="14590" max="14590" width="0" hidden="1" customWidth="1"/>
    <col min="14591" max="14591" width="7.7109375" customWidth="1"/>
    <col min="14592" max="14592" width="11.7109375" customWidth="1"/>
    <col min="14593" max="14593" width="27.28515625" customWidth="1"/>
    <col min="14594" max="14596" width="11.7109375" customWidth="1"/>
    <col min="14597" max="14597" width="13.28515625" customWidth="1"/>
    <col min="14598" max="14600" width="11.7109375" customWidth="1"/>
    <col min="14601" max="14602" width="15.7109375" customWidth="1"/>
    <col min="14603" max="14603" width="11.7109375" customWidth="1"/>
    <col min="14604" max="14604" width="15.7109375" customWidth="1"/>
    <col min="14639" max="14643" width="0" hidden="1" customWidth="1"/>
    <col min="14846" max="14846" width="0" hidden="1" customWidth="1"/>
    <col min="14847" max="14847" width="7.7109375" customWidth="1"/>
    <col min="14848" max="14848" width="11.7109375" customWidth="1"/>
    <col min="14849" max="14849" width="27.28515625" customWidth="1"/>
    <col min="14850" max="14852" width="11.7109375" customWidth="1"/>
    <col min="14853" max="14853" width="13.28515625" customWidth="1"/>
    <col min="14854" max="14856" width="11.7109375" customWidth="1"/>
    <col min="14857" max="14858" width="15.7109375" customWidth="1"/>
    <col min="14859" max="14859" width="11.7109375" customWidth="1"/>
    <col min="14860" max="14860" width="15.7109375" customWidth="1"/>
    <col min="14895" max="14899" width="0" hidden="1" customWidth="1"/>
    <col min="15102" max="15102" width="0" hidden="1" customWidth="1"/>
    <col min="15103" max="15103" width="7.7109375" customWidth="1"/>
    <col min="15104" max="15104" width="11.7109375" customWidth="1"/>
    <col min="15105" max="15105" width="27.28515625" customWidth="1"/>
    <col min="15106" max="15108" width="11.7109375" customWidth="1"/>
    <col min="15109" max="15109" width="13.28515625" customWidth="1"/>
    <col min="15110" max="15112" width="11.7109375" customWidth="1"/>
    <col min="15113" max="15114" width="15.7109375" customWidth="1"/>
    <col min="15115" max="15115" width="11.7109375" customWidth="1"/>
    <col min="15116" max="15116" width="15.7109375" customWidth="1"/>
    <col min="15151" max="15155" width="0" hidden="1" customWidth="1"/>
    <col min="15358" max="15358" width="0" hidden="1" customWidth="1"/>
    <col min="15359" max="15359" width="7.7109375" customWidth="1"/>
    <col min="15360" max="15360" width="11.7109375" customWidth="1"/>
    <col min="15361" max="15361" width="27.28515625" customWidth="1"/>
    <col min="15362" max="15364" width="11.7109375" customWidth="1"/>
    <col min="15365" max="15365" width="13.28515625" customWidth="1"/>
    <col min="15366" max="15368" width="11.7109375" customWidth="1"/>
    <col min="15369" max="15370" width="15.7109375" customWidth="1"/>
    <col min="15371" max="15371" width="11.7109375" customWidth="1"/>
    <col min="15372" max="15372" width="15.7109375" customWidth="1"/>
    <col min="15407" max="15411" width="0" hidden="1" customWidth="1"/>
    <col min="15614" max="15614" width="0" hidden="1" customWidth="1"/>
    <col min="15615" max="15615" width="7.7109375" customWidth="1"/>
    <col min="15616" max="15616" width="11.7109375" customWidth="1"/>
    <col min="15617" max="15617" width="27.28515625" customWidth="1"/>
    <col min="15618" max="15620" width="11.7109375" customWidth="1"/>
    <col min="15621" max="15621" width="13.28515625" customWidth="1"/>
    <col min="15622" max="15624" width="11.7109375" customWidth="1"/>
    <col min="15625" max="15626" width="15.7109375" customWidth="1"/>
    <col min="15627" max="15627" width="11.7109375" customWidth="1"/>
    <col min="15628" max="15628" width="15.7109375" customWidth="1"/>
    <col min="15663" max="15667" width="0" hidden="1" customWidth="1"/>
    <col min="15870" max="15870" width="0" hidden="1" customWidth="1"/>
    <col min="15871" max="15871" width="7.7109375" customWidth="1"/>
    <col min="15872" max="15872" width="11.7109375" customWidth="1"/>
    <col min="15873" max="15873" width="27.28515625" customWidth="1"/>
    <col min="15874" max="15876" width="11.7109375" customWidth="1"/>
    <col min="15877" max="15877" width="13.28515625" customWidth="1"/>
    <col min="15878" max="15880" width="11.7109375" customWidth="1"/>
    <col min="15881" max="15882" width="15.7109375" customWidth="1"/>
    <col min="15883" max="15883" width="11.7109375" customWidth="1"/>
    <col min="15884" max="15884" width="15.7109375" customWidth="1"/>
    <col min="15919" max="15923" width="0" hidden="1" customWidth="1"/>
    <col min="16126" max="16126" width="0" hidden="1" customWidth="1"/>
    <col min="16127" max="16127" width="7.7109375" customWidth="1"/>
    <col min="16128" max="16128" width="11.7109375" customWidth="1"/>
    <col min="16129" max="16129" width="27.28515625" customWidth="1"/>
    <col min="16130" max="16132" width="11.7109375" customWidth="1"/>
    <col min="16133" max="16133" width="13.28515625" customWidth="1"/>
    <col min="16134" max="16136" width="11.7109375" customWidth="1"/>
    <col min="16137" max="16138" width="15.7109375" customWidth="1"/>
    <col min="16139" max="16139" width="11.7109375" customWidth="1"/>
    <col min="16140" max="16140" width="15.7109375" customWidth="1"/>
    <col min="16175" max="16179" width="0" hidden="1" customWidth="1"/>
  </cols>
  <sheetData>
    <row r="1" spans="1:51" ht="45" customHeight="1" x14ac:dyDescent="0.3">
      <c r="A1" t="s">
        <v>0</v>
      </c>
      <c r="C1" s="63" t="s">
        <v>1</v>
      </c>
      <c r="D1" s="63"/>
      <c r="E1" s="63"/>
      <c r="F1" s="63"/>
      <c r="G1" s="63"/>
      <c r="H1" s="63"/>
      <c r="I1" s="45" t="s">
        <v>2</v>
      </c>
      <c r="J1" s="41"/>
      <c r="K1" s="2"/>
    </row>
    <row r="2" spans="1:51" ht="36" customHeight="1" x14ac:dyDescent="0.25">
      <c r="C2" s="65" t="s">
        <v>113</v>
      </c>
      <c r="D2" s="56"/>
      <c r="E2" s="56"/>
      <c r="F2" s="56"/>
      <c r="G2" s="56"/>
      <c r="H2" s="56"/>
      <c r="I2" s="46" t="s">
        <v>344</v>
      </c>
      <c r="J2" s="44"/>
      <c r="K2" s="3"/>
      <c r="L2" s="50" t="s">
        <v>4</v>
      </c>
    </row>
    <row r="3" spans="1:51" hidden="1" x14ac:dyDescent="0.25">
      <c r="C3" s="61" t="s">
        <v>5</v>
      </c>
      <c r="D3" s="56"/>
      <c r="E3" s="56"/>
      <c r="F3" s="56"/>
      <c r="G3" s="56"/>
      <c r="H3" s="56"/>
      <c r="J3" s="11" t="s">
        <v>6</v>
      </c>
    </row>
    <row r="4" spans="1:51" hidden="1" x14ac:dyDescent="0.25">
      <c r="A4" t="s">
        <v>7</v>
      </c>
      <c r="B4" t="s">
        <v>8</v>
      </c>
      <c r="C4" t="s">
        <v>9</v>
      </c>
      <c r="D4" t="s">
        <v>10</v>
      </c>
      <c r="F4" t="s">
        <v>11</v>
      </c>
      <c r="G4" t="s">
        <v>12</v>
      </c>
      <c r="H4" t="s">
        <v>13</v>
      </c>
      <c r="I4" t="s">
        <v>14</v>
      </c>
      <c r="K4" t="s">
        <v>15</v>
      </c>
      <c r="L4" t="s">
        <v>16</v>
      </c>
      <c r="AU4" t="s">
        <v>17</v>
      </c>
      <c r="AV4" t="s">
        <v>18</v>
      </c>
      <c r="AW4" t="s">
        <v>19</v>
      </c>
      <c r="AX4" t="s">
        <v>20</v>
      </c>
      <c r="AY4" t="s">
        <v>21</v>
      </c>
    </row>
    <row r="5" spans="1:51" ht="39" x14ac:dyDescent="0.25">
      <c r="A5" s="5" t="s">
        <v>7</v>
      </c>
      <c r="B5" s="5" t="s">
        <v>22</v>
      </c>
      <c r="C5" s="5" t="s">
        <v>23</v>
      </c>
      <c r="D5" s="5" t="s">
        <v>24</v>
      </c>
      <c r="E5" s="5" t="s">
        <v>82</v>
      </c>
      <c r="F5" s="5" t="s">
        <v>25</v>
      </c>
      <c r="G5" s="5" t="s">
        <v>345</v>
      </c>
      <c r="H5" s="5" t="s">
        <v>350</v>
      </c>
      <c r="I5" s="5" t="s">
        <v>26</v>
      </c>
      <c r="J5" s="5" t="s">
        <v>352</v>
      </c>
      <c r="K5" s="5" t="s">
        <v>27</v>
      </c>
      <c r="L5" s="5" t="s">
        <v>28</v>
      </c>
      <c r="AU5" t="s">
        <v>29</v>
      </c>
      <c r="AV5" t="s">
        <v>30</v>
      </c>
      <c r="AW5" t="s">
        <v>31</v>
      </c>
      <c r="AX5" t="s">
        <v>32</v>
      </c>
      <c r="AY5" t="s">
        <v>33</v>
      </c>
    </row>
    <row r="6" spans="1:51" x14ac:dyDescent="0.25">
      <c r="A6" s="5" t="s">
        <v>34</v>
      </c>
      <c r="B6" s="13" t="s">
        <v>35</v>
      </c>
      <c r="C6" s="13" t="s">
        <v>36</v>
      </c>
      <c r="D6" s="13" t="s">
        <v>37</v>
      </c>
      <c r="E6" s="13">
        <v>5</v>
      </c>
      <c r="F6" s="13" t="s">
        <v>39</v>
      </c>
      <c r="G6" s="13" t="s">
        <v>40</v>
      </c>
      <c r="H6" s="13" t="s">
        <v>41</v>
      </c>
      <c r="I6" s="13" t="s">
        <v>42</v>
      </c>
      <c r="J6" s="13" t="s">
        <v>44</v>
      </c>
      <c r="K6" s="13" t="s">
        <v>45</v>
      </c>
      <c r="L6" s="13" t="s">
        <v>46</v>
      </c>
      <c r="AU6">
        <v>50</v>
      </c>
      <c r="AV6">
        <v>51</v>
      </c>
      <c r="AW6">
        <v>52</v>
      </c>
      <c r="AX6">
        <v>53</v>
      </c>
      <c r="AY6">
        <v>54</v>
      </c>
    </row>
    <row r="7" spans="1:51" ht="306" x14ac:dyDescent="0.25">
      <c r="A7">
        <v>237</v>
      </c>
      <c r="B7" s="15">
        <v>1</v>
      </c>
      <c r="C7" s="15"/>
      <c r="D7" s="14" t="s">
        <v>114</v>
      </c>
      <c r="E7" s="23" t="s">
        <v>292</v>
      </c>
      <c r="F7" s="14" t="s">
        <v>48</v>
      </c>
      <c r="G7" s="15">
        <v>20</v>
      </c>
      <c r="H7" s="18"/>
      <c r="I7" s="18"/>
      <c r="J7" s="15">
        <f>G7*H7</f>
        <v>0</v>
      </c>
      <c r="K7" s="20"/>
      <c r="L7" s="20"/>
      <c r="AV7" t="s">
        <v>49</v>
      </c>
      <c r="AW7" t="s">
        <v>35</v>
      </c>
      <c r="AX7">
        <v>3</v>
      </c>
      <c r="AY7">
        <v>0</v>
      </c>
    </row>
    <row r="8" spans="1:51" ht="204" x14ac:dyDescent="0.25">
      <c r="A8">
        <v>238</v>
      </c>
      <c r="B8" s="15">
        <v>2</v>
      </c>
      <c r="C8" s="15"/>
      <c r="D8" s="14" t="s">
        <v>115</v>
      </c>
      <c r="E8" s="23" t="s">
        <v>293</v>
      </c>
      <c r="F8" s="14" t="s">
        <v>48</v>
      </c>
      <c r="G8" s="15">
        <v>20</v>
      </c>
      <c r="H8" s="18"/>
      <c r="I8" s="18"/>
      <c r="J8" s="15">
        <f t="shared" ref="J8:J36" si="0">G8*H8</f>
        <v>0</v>
      </c>
      <c r="K8" s="20"/>
      <c r="L8" s="20"/>
      <c r="AV8" t="s">
        <v>49</v>
      </c>
      <c r="AW8" t="s">
        <v>35</v>
      </c>
      <c r="AX8">
        <v>3</v>
      </c>
      <c r="AY8">
        <v>0</v>
      </c>
    </row>
    <row r="9" spans="1:51" ht="268.5" x14ac:dyDescent="0.25">
      <c r="A9">
        <v>239</v>
      </c>
      <c r="B9" s="15">
        <v>3</v>
      </c>
      <c r="C9" s="15"/>
      <c r="D9" s="14" t="s">
        <v>116</v>
      </c>
      <c r="E9" s="28" t="s">
        <v>294</v>
      </c>
      <c r="F9" s="14" t="s">
        <v>48</v>
      </c>
      <c r="G9" s="15">
        <v>50</v>
      </c>
      <c r="H9" s="18"/>
      <c r="I9" s="18"/>
      <c r="J9" s="15">
        <f t="shared" si="0"/>
        <v>0</v>
      </c>
      <c r="K9" s="20"/>
      <c r="L9" s="20"/>
      <c r="AV9" t="s">
        <v>49</v>
      </c>
      <c r="AW9" t="s">
        <v>35</v>
      </c>
      <c r="AX9">
        <v>3</v>
      </c>
      <c r="AY9">
        <v>0</v>
      </c>
    </row>
    <row r="10" spans="1:51" ht="344.25" x14ac:dyDescent="0.25">
      <c r="A10">
        <v>240</v>
      </c>
      <c r="B10" s="15">
        <v>4</v>
      </c>
      <c r="C10" s="15"/>
      <c r="D10" s="14" t="s">
        <v>117</v>
      </c>
      <c r="E10" s="32" t="s">
        <v>295</v>
      </c>
      <c r="F10" s="14" t="s">
        <v>48</v>
      </c>
      <c r="G10" s="15">
        <v>50</v>
      </c>
      <c r="H10" s="18"/>
      <c r="I10" s="18"/>
      <c r="J10" s="15">
        <f t="shared" si="0"/>
        <v>0</v>
      </c>
      <c r="K10" s="20"/>
      <c r="L10" s="20"/>
      <c r="AV10" t="s">
        <v>49</v>
      </c>
      <c r="AW10" t="s">
        <v>35</v>
      </c>
      <c r="AX10">
        <v>3</v>
      </c>
      <c r="AY10">
        <v>0</v>
      </c>
    </row>
    <row r="11" spans="1:51" ht="153.75" x14ac:dyDescent="0.25">
      <c r="A11">
        <v>241</v>
      </c>
      <c r="B11" s="15">
        <v>5</v>
      </c>
      <c r="C11" s="15"/>
      <c r="D11" s="14" t="s">
        <v>118</v>
      </c>
      <c r="E11" s="28" t="s">
        <v>296</v>
      </c>
      <c r="F11" s="14" t="s">
        <v>48</v>
      </c>
      <c r="G11" s="15">
        <v>20</v>
      </c>
      <c r="H11" s="18"/>
      <c r="I11" s="18"/>
      <c r="J11" s="15">
        <f t="shared" si="0"/>
        <v>0</v>
      </c>
      <c r="K11" s="20"/>
      <c r="L11" s="20"/>
      <c r="AV11" t="s">
        <v>49</v>
      </c>
      <c r="AW11" t="s">
        <v>35</v>
      </c>
      <c r="AX11">
        <v>3</v>
      </c>
      <c r="AY11">
        <v>0</v>
      </c>
    </row>
    <row r="12" spans="1:51" ht="204" x14ac:dyDescent="0.25">
      <c r="A12">
        <v>242</v>
      </c>
      <c r="B12" s="15">
        <v>6</v>
      </c>
      <c r="C12" s="15"/>
      <c r="D12" s="14" t="s">
        <v>119</v>
      </c>
      <c r="E12" s="23" t="s">
        <v>297</v>
      </c>
      <c r="F12" s="14" t="s">
        <v>48</v>
      </c>
      <c r="G12" s="15">
        <v>15</v>
      </c>
      <c r="H12" s="18"/>
      <c r="I12" s="18"/>
      <c r="J12" s="15">
        <f t="shared" si="0"/>
        <v>0</v>
      </c>
      <c r="K12" s="20"/>
      <c r="L12" s="20"/>
      <c r="AV12" t="s">
        <v>49</v>
      </c>
      <c r="AW12" t="s">
        <v>35</v>
      </c>
      <c r="AX12">
        <v>3</v>
      </c>
      <c r="AY12">
        <v>0</v>
      </c>
    </row>
    <row r="13" spans="1:51" ht="165.75" x14ac:dyDescent="0.25">
      <c r="A13">
        <v>243</v>
      </c>
      <c r="B13" s="15">
        <v>7</v>
      </c>
      <c r="C13" s="15"/>
      <c r="D13" s="14" t="s">
        <v>118</v>
      </c>
      <c r="E13" s="23" t="s">
        <v>298</v>
      </c>
      <c r="F13" s="14" t="s">
        <v>48</v>
      </c>
      <c r="G13" s="15">
        <v>15</v>
      </c>
      <c r="H13" s="18"/>
      <c r="I13" s="18"/>
      <c r="J13" s="15">
        <f t="shared" si="0"/>
        <v>0</v>
      </c>
      <c r="K13" s="20"/>
      <c r="L13" s="20"/>
      <c r="AV13" t="s">
        <v>49</v>
      </c>
      <c r="AW13" t="s">
        <v>35</v>
      </c>
      <c r="AX13">
        <v>3</v>
      </c>
      <c r="AY13">
        <v>0</v>
      </c>
    </row>
    <row r="14" spans="1:51" ht="216.75" x14ac:dyDescent="0.25">
      <c r="A14">
        <v>244</v>
      </c>
      <c r="B14" s="15">
        <v>8</v>
      </c>
      <c r="C14" s="15"/>
      <c r="D14" s="14" t="s">
        <v>120</v>
      </c>
      <c r="E14" s="23" t="s">
        <v>299</v>
      </c>
      <c r="F14" s="14" t="s">
        <v>48</v>
      </c>
      <c r="G14" s="15">
        <v>15</v>
      </c>
      <c r="H14" s="18"/>
      <c r="I14" s="18"/>
      <c r="J14" s="15">
        <f t="shared" si="0"/>
        <v>0</v>
      </c>
      <c r="K14" s="20"/>
      <c r="L14" s="20"/>
      <c r="AV14" t="s">
        <v>49</v>
      </c>
      <c r="AW14" t="s">
        <v>35</v>
      </c>
      <c r="AX14">
        <v>3</v>
      </c>
      <c r="AY14">
        <v>0</v>
      </c>
    </row>
    <row r="15" spans="1:51" ht="165.75" x14ac:dyDescent="0.25">
      <c r="A15">
        <v>245</v>
      </c>
      <c r="B15" s="15">
        <v>9</v>
      </c>
      <c r="C15" s="15"/>
      <c r="D15" s="14" t="s">
        <v>118</v>
      </c>
      <c r="E15" s="23" t="s">
        <v>300</v>
      </c>
      <c r="F15" s="14" t="s">
        <v>48</v>
      </c>
      <c r="G15" s="15">
        <v>20</v>
      </c>
      <c r="H15" s="18"/>
      <c r="I15" s="18"/>
      <c r="J15" s="15">
        <f t="shared" si="0"/>
        <v>0</v>
      </c>
      <c r="K15" s="20"/>
      <c r="L15" s="20"/>
      <c r="AV15" t="s">
        <v>49</v>
      </c>
      <c r="AW15" t="s">
        <v>35</v>
      </c>
      <c r="AX15">
        <v>3</v>
      </c>
      <c r="AY15">
        <v>0</v>
      </c>
    </row>
    <row r="16" spans="1:51" ht="191.25" x14ac:dyDescent="0.25">
      <c r="A16">
        <v>246</v>
      </c>
      <c r="B16" s="15">
        <v>10</v>
      </c>
      <c r="C16" s="15"/>
      <c r="D16" s="14" t="s">
        <v>121</v>
      </c>
      <c r="E16" s="23" t="s">
        <v>301</v>
      </c>
      <c r="F16" s="14" t="s">
        <v>48</v>
      </c>
      <c r="G16" s="15">
        <v>30</v>
      </c>
      <c r="H16" s="18"/>
      <c r="I16" s="18"/>
      <c r="J16" s="15">
        <f t="shared" si="0"/>
        <v>0</v>
      </c>
      <c r="K16" s="20"/>
      <c r="L16" s="20"/>
      <c r="AV16" t="s">
        <v>49</v>
      </c>
      <c r="AW16" t="s">
        <v>35</v>
      </c>
      <c r="AX16">
        <v>3</v>
      </c>
      <c r="AY16">
        <v>0</v>
      </c>
    </row>
    <row r="17" spans="1:51" ht="165.75" x14ac:dyDescent="0.25">
      <c r="A17">
        <v>247</v>
      </c>
      <c r="B17" s="15">
        <v>11</v>
      </c>
      <c r="C17" s="15"/>
      <c r="D17" s="14" t="s">
        <v>122</v>
      </c>
      <c r="E17" s="23" t="s">
        <v>302</v>
      </c>
      <c r="F17" s="14" t="s">
        <v>48</v>
      </c>
      <c r="G17" s="15">
        <v>20</v>
      </c>
      <c r="H17" s="18"/>
      <c r="I17" s="18"/>
      <c r="J17" s="15">
        <f t="shared" si="0"/>
        <v>0</v>
      </c>
      <c r="K17" s="20"/>
      <c r="L17" s="20"/>
      <c r="AV17" t="s">
        <v>49</v>
      </c>
      <c r="AW17" t="s">
        <v>35</v>
      </c>
      <c r="AX17">
        <v>3</v>
      </c>
      <c r="AY17">
        <v>0</v>
      </c>
    </row>
    <row r="18" spans="1:51" ht="191.25" x14ac:dyDescent="0.25">
      <c r="A18">
        <v>248</v>
      </c>
      <c r="B18" s="15">
        <v>12</v>
      </c>
      <c r="C18" s="15"/>
      <c r="D18" s="14" t="s">
        <v>123</v>
      </c>
      <c r="E18" s="23" t="s">
        <v>303</v>
      </c>
      <c r="F18" s="14" t="s">
        <v>48</v>
      </c>
      <c r="G18" s="15">
        <v>20</v>
      </c>
      <c r="H18" s="18"/>
      <c r="I18" s="18"/>
      <c r="J18" s="15">
        <f t="shared" si="0"/>
        <v>0</v>
      </c>
      <c r="K18" s="20"/>
      <c r="L18" s="20"/>
      <c r="AV18" t="s">
        <v>49</v>
      </c>
      <c r="AW18" t="s">
        <v>35</v>
      </c>
      <c r="AX18">
        <v>3</v>
      </c>
      <c r="AY18">
        <v>0</v>
      </c>
    </row>
    <row r="19" spans="1:51" ht="191.25" x14ac:dyDescent="0.25">
      <c r="A19">
        <v>249</v>
      </c>
      <c r="B19" s="15">
        <v>13</v>
      </c>
      <c r="C19" s="15"/>
      <c r="D19" s="14" t="s">
        <v>124</v>
      </c>
      <c r="E19" s="23" t="s">
        <v>304</v>
      </c>
      <c r="F19" s="14" t="s">
        <v>48</v>
      </c>
      <c r="G19" s="15">
        <v>5</v>
      </c>
      <c r="H19" s="18"/>
      <c r="I19" s="18"/>
      <c r="J19" s="15">
        <f t="shared" si="0"/>
        <v>0</v>
      </c>
      <c r="K19" s="20"/>
      <c r="L19" s="20"/>
      <c r="AV19" t="s">
        <v>49</v>
      </c>
      <c r="AW19" t="s">
        <v>35</v>
      </c>
      <c r="AX19">
        <v>3</v>
      </c>
      <c r="AY19">
        <v>0</v>
      </c>
    </row>
    <row r="20" spans="1:51" ht="178.5" x14ac:dyDescent="0.25">
      <c r="A20">
        <v>250</v>
      </c>
      <c r="B20" s="15">
        <v>14</v>
      </c>
      <c r="C20" s="15"/>
      <c r="D20" s="14" t="s">
        <v>125</v>
      </c>
      <c r="E20" s="23" t="s">
        <v>305</v>
      </c>
      <c r="F20" s="14" t="s">
        <v>48</v>
      </c>
      <c r="G20" s="15">
        <v>30</v>
      </c>
      <c r="H20" s="18"/>
      <c r="I20" s="18"/>
      <c r="J20" s="15">
        <f t="shared" si="0"/>
        <v>0</v>
      </c>
      <c r="K20" s="20"/>
      <c r="L20" s="20"/>
      <c r="AV20" t="s">
        <v>49</v>
      </c>
      <c r="AW20" t="s">
        <v>35</v>
      </c>
      <c r="AX20">
        <v>3</v>
      </c>
      <c r="AY20">
        <v>0</v>
      </c>
    </row>
    <row r="21" spans="1:51" ht="153" x14ac:dyDescent="0.25">
      <c r="A21">
        <v>251</v>
      </c>
      <c r="B21" s="15">
        <v>15</v>
      </c>
      <c r="C21" s="15"/>
      <c r="D21" s="14" t="s">
        <v>126</v>
      </c>
      <c r="E21" s="23" t="s">
        <v>306</v>
      </c>
      <c r="F21" s="14" t="s">
        <v>48</v>
      </c>
      <c r="G21" s="15">
        <v>20</v>
      </c>
      <c r="H21" s="18"/>
      <c r="I21" s="18"/>
      <c r="J21" s="15">
        <f t="shared" si="0"/>
        <v>0</v>
      </c>
      <c r="K21" s="20"/>
      <c r="L21" s="20"/>
      <c r="AV21" t="s">
        <v>49</v>
      </c>
      <c r="AW21" t="s">
        <v>35</v>
      </c>
      <c r="AX21">
        <v>3</v>
      </c>
      <c r="AY21">
        <v>0</v>
      </c>
    </row>
    <row r="22" spans="1:51" ht="141" x14ac:dyDescent="0.25">
      <c r="A22">
        <v>252</v>
      </c>
      <c r="B22" s="15">
        <v>16</v>
      </c>
      <c r="C22" s="15"/>
      <c r="D22" s="14" t="s">
        <v>127</v>
      </c>
      <c r="E22" s="28" t="s">
        <v>307</v>
      </c>
      <c r="F22" s="14" t="s">
        <v>48</v>
      </c>
      <c r="G22" s="15">
        <v>30</v>
      </c>
      <c r="H22" s="18"/>
      <c r="I22" s="18"/>
      <c r="J22" s="15">
        <f t="shared" si="0"/>
        <v>0</v>
      </c>
      <c r="K22" s="20"/>
      <c r="L22" s="20"/>
      <c r="AV22" t="s">
        <v>49</v>
      </c>
      <c r="AW22" t="s">
        <v>35</v>
      </c>
      <c r="AX22">
        <v>3</v>
      </c>
      <c r="AY22">
        <v>0</v>
      </c>
    </row>
    <row r="23" spans="1:51" ht="395.25" x14ac:dyDescent="0.25">
      <c r="A23">
        <v>253</v>
      </c>
      <c r="B23" s="15">
        <v>17</v>
      </c>
      <c r="C23" s="15"/>
      <c r="D23" s="14" t="s">
        <v>128</v>
      </c>
      <c r="E23" s="39" t="s">
        <v>308</v>
      </c>
      <c r="F23" s="14" t="s">
        <v>48</v>
      </c>
      <c r="G23" s="15">
        <v>20</v>
      </c>
      <c r="H23" s="18"/>
      <c r="I23" s="18"/>
      <c r="J23" s="15">
        <f t="shared" si="0"/>
        <v>0</v>
      </c>
      <c r="K23" s="20"/>
      <c r="L23" s="20"/>
      <c r="AV23" t="s">
        <v>49</v>
      </c>
      <c r="AW23" t="s">
        <v>35</v>
      </c>
      <c r="AX23">
        <v>3</v>
      </c>
      <c r="AY23">
        <v>0</v>
      </c>
    </row>
    <row r="24" spans="1:51" ht="409.5" x14ac:dyDescent="0.25">
      <c r="A24">
        <v>254</v>
      </c>
      <c r="B24" s="15">
        <v>18</v>
      </c>
      <c r="C24" s="15"/>
      <c r="D24" s="14" t="s">
        <v>129</v>
      </c>
      <c r="E24" s="32" t="s">
        <v>309</v>
      </c>
      <c r="F24" s="14" t="s">
        <v>48</v>
      </c>
      <c r="G24" s="15">
        <v>100</v>
      </c>
      <c r="H24" s="18"/>
      <c r="I24" s="18"/>
      <c r="J24" s="15">
        <f t="shared" si="0"/>
        <v>0</v>
      </c>
      <c r="K24" s="20"/>
      <c r="L24" s="20"/>
      <c r="AV24" t="s">
        <v>49</v>
      </c>
      <c r="AW24" t="s">
        <v>35</v>
      </c>
      <c r="AX24">
        <v>3</v>
      </c>
      <c r="AY24">
        <v>0</v>
      </c>
    </row>
    <row r="25" spans="1:51" ht="332.25" x14ac:dyDescent="0.25">
      <c r="A25">
        <v>255</v>
      </c>
      <c r="B25" s="15">
        <v>19</v>
      </c>
      <c r="C25" s="15"/>
      <c r="D25" s="14" t="s">
        <v>130</v>
      </c>
      <c r="E25" s="28" t="s">
        <v>310</v>
      </c>
      <c r="F25" s="14" t="s">
        <v>48</v>
      </c>
      <c r="G25" s="15">
        <v>50</v>
      </c>
      <c r="H25" s="18"/>
      <c r="I25" s="18"/>
      <c r="J25" s="15">
        <f t="shared" si="0"/>
        <v>0</v>
      </c>
      <c r="K25" s="20"/>
      <c r="L25" s="20"/>
      <c r="AV25" t="s">
        <v>49</v>
      </c>
      <c r="AW25" t="s">
        <v>35</v>
      </c>
      <c r="AX25">
        <v>3</v>
      </c>
      <c r="AY25">
        <v>0</v>
      </c>
    </row>
    <row r="26" spans="1:51" ht="229.5" x14ac:dyDescent="0.25">
      <c r="A26">
        <v>256</v>
      </c>
      <c r="B26" s="15">
        <v>20</v>
      </c>
      <c r="C26" s="15"/>
      <c r="D26" s="14" t="s">
        <v>123</v>
      </c>
      <c r="E26" s="23" t="s">
        <v>311</v>
      </c>
      <c r="F26" s="14" t="s">
        <v>48</v>
      </c>
      <c r="G26" s="15">
        <v>50</v>
      </c>
      <c r="H26" s="18"/>
      <c r="I26" s="18"/>
      <c r="J26" s="15">
        <f t="shared" si="0"/>
        <v>0</v>
      </c>
      <c r="K26" s="20"/>
      <c r="L26" s="20"/>
      <c r="AV26" t="s">
        <v>49</v>
      </c>
      <c r="AW26" t="s">
        <v>35</v>
      </c>
      <c r="AX26">
        <v>3</v>
      </c>
      <c r="AY26">
        <v>0</v>
      </c>
    </row>
    <row r="27" spans="1:51" ht="140.25" x14ac:dyDescent="0.25">
      <c r="A27">
        <v>257</v>
      </c>
      <c r="B27" s="15">
        <v>21</v>
      </c>
      <c r="C27" s="15"/>
      <c r="D27" s="14" t="s">
        <v>131</v>
      </c>
      <c r="E27" s="23" t="s">
        <v>307</v>
      </c>
      <c r="F27" s="14" t="s">
        <v>48</v>
      </c>
      <c r="G27" s="15">
        <v>20</v>
      </c>
      <c r="H27" s="18"/>
      <c r="I27" s="18"/>
      <c r="J27" s="15">
        <f t="shared" si="0"/>
        <v>0</v>
      </c>
      <c r="K27" s="20"/>
      <c r="L27" s="20"/>
      <c r="AV27" t="s">
        <v>49</v>
      </c>
      <c r="AW27" t="s">
        <v>35</v>
      </c>
      <c r="AX27">
        <v>3</v>
      </c>
      <c r="AY27">
        <v>0</v>
      </c>
    </row>
    <row r="28" spans="1:51" ht="409.5" x14ac:dyDescent="0.25">
      <c r="A28">
        <v>258</v>
      </c>
      <c r="B28" s="15">
        <v>22</v>
      </c>
      <c r="C28" s="15"/>
      <c r="D28" s="14" t="s">
        <v>132</v>
      </c>
      <c r="E28" s="32" t="s">
        <v>312</v>
      </c>
      <c r="F28" s="14" t="s">
        <v>48</v>
      </c>
      <c r="G28" s="15">
        <v>50</v>
      </c>
      <c r="H28" s="18"/>
      <c r="I28" s="18"/>
      <c r="J28" s="15">
        <f t="shared" si="0"/>
        <v>0</v>
      </c>
      <c r="K28" s="20"/>
      <c r="L28" s="20"/>
      <c r="AV28" t="s">
        <v>49</v>
      </c>
      <c r="AW28" t="s">
        <v>35</v>
      </c>
      <c r="AX28">
        <v>3</v>
      </c>
      <c r="AY28">
        <v>0</v>
      </c>
    </row>
    <row r="29" spans="1:51" ht="267.75" x14ac:dyDescent="0.25">
      <c r="A29">
        <v>259</v>
      </c>
      <c r="B29" s="15">
        <v>23</v>
      </c>
      <c r="C29" s="15"/>
      <c r="D29" s="14" t="s">
        <v>133</v>
      </c>
      <c r="E29" s="23" t="s">
        <v>313</v>
      </c>
      <c r="F29" s="14" t="s">
        <v>48</v>
      </c>
      <c r="G29" s="15">
        <v>5</v>
      </c>
      <c r="H29" s="18"/>
      <c r="I29" s="18"/>
      <c r="J29" s="15">
        <f t="shared" si="0"/>
        <v>0</v>
      </c>
      <c r="K29" s="20"/>
      <c r="L29" s="20"/>
      <c r="AV29" t="s">
        <v>49</v>
      </c>
      <c r="AW29" t="s">
        <v>35</v>
      </c>
      <c r="AX29">
        <v>3</v>
      </c>
      <c r="AY29">
        <v>0</v>
      </c>
    </row>
    <row r="30" spans="1:51" ht="357" x14ac:dyDescent="0.25">
      <c r="A30">
        <v>260</v>
      </c>
      <c r="B30" s="15">
        <v>24</v>
      </c>
      <c r="C30" s="15"/>
      <c r="D30" s="14" t="s">
        <v>134</v>
      </c>
      <c r="E30" s="32" t="s">
        <v>314</v>
      </c>
      <c r="F30" s="14" t="s">
        <v>48</v>
      </c>
      <c r="G30" s="15">
        <v>10</v>
      </c>
      <c r="H30" s="18"/>
      <c r="I30" s="18"/>
      <c r="J30" s="15">
        <f t="shared" si="0"/>
        <v>0</v>
      </c>
      <c r="K30" s="20"/>
      <c r="L30" s="20"/>
      <c r="AV30" t="s">
        <v>49</v>
      </c>
      <c r="AW30" t="s">
        <v>35</v>
      </c>
      <c r="AX30">
        <v>3</v>
      </c>
      <c r="AY30">
        <v>0</v>
      </c>
    </row>
    <row r="31" spans="1:51" ht="409.5" x14ac:dyDescent="0.25">
      <c r="A31">
        <v>261</v>
      </c>
      <c r="B31" s="15">
        <v>25</v>
      </c>
      <c r="C31" s="15"/>
      <c r="D31" s="14" t="s">
        <v>135</v>
      </c>
      <c r="E31" s="32" t="s">
        <v>315</v>
      </c>
      <c r="F31" s="14" t="s">
        <v>48</v>
      </c>
      <c r="G31" s="15">
        <v>20</v>
      </c>
      <c r="H31" s="18"/>
      <c r="I31" s="18"/>
      <c r="J31" s="15">
        <f t="shared" si="0"/>
        <v>0</v>
      </c>
      <c r="K31" s="20"/>
      <c r="L31" s="20"/>
      <c r="AV31" t="s">
        <v>49</v>
      </c>
      <c r="AW31" t="s">
        <v>35</v>
      </c>
      <c r="AX31">
        <v>3</v>
      </c>
      <c r="AY31">
        <v>0</v>
      </c>
    </row>
    <row r="32" spans="1:51" ht="268.5" x14ac:dyDescent="0.25">
      <c r="A32">
        <v>262</v>
      </c>
      <c r="B32" s="15">
        <v>26</v>
      </c>
      <c r="C32" s="15"/>
      <c r="D32" s="14" t="s">
        <v>136</v>
      </c>
      <c r="E32" s="28" t="s">
        <v>316</v>
      </c>
      <c r="F32" s="14" t="s">
        <v>48</v>
      </c>
      <c r="G32" s="15">
        <v>5</v>
      </c>
      <c r="H32" s="18"/>
      <c r="I32" s="18"/>
      <c r="J32" s="15">
        <f t="shared" si="0"/>
        <v>0</v>
      </c>
      <c r="K32" s="20"/>
      <c r="L32" s="20"/>
      <c r="AV32" t="s">
        <v>49</v>
      </c>
      <c r="AW32" t="s">
        <v>35</v>
      </c>
      <c r="AX32">
        <v>3</v>
      </c>
      <c r="AY32">
        <v>0</v>
      </c>
    </row>
    <row r="33" spans="1:51" ht="409.6" x14ac:dyDescent="0.25">
      <c r="A33">
        <v>263</v>
      </c>
      <c r="B33" s="15">
        <v>27</v>
      </c>
      <c r="C33" s="15"/>
      <c r="D33" s="14" t="s">
        <v>137</v>
      </c>
      <c r="E33" s="28" t="s">
        <v>317</v>
      </c>
      <c r="F33" s="14" t="s">
        <v>48</v>
      </c>
      <c r="G33" s="15">
        <v>10</v>
      </c>
      <c r="H33" s="18"/>
      <c r="I33" s="18"/>
      <c r="J33" s="15">
        <f t="shared" si="0"/>
        <v>0</v>
      </c>
      <c r="K33" s="20"/>
      <c r="L33" s="20"/>
      <c r="AV33" t="s">
        <v>49</v>
      </c>
      <c r="AW33" t="s">
        <v>35</v>
      </c>
      <c r="AX33">
        <v>3</v>
      </c>
      <c r="AY33">
        <v>0</v>
      </c>
    </row>
    <row r="34" spans="1:51" ht="77.25" x14ac:dyDescent="0.25">
      <c r="A34">
        <v>264</v>
      </c>
      <c r="B34" s="15">
        <v>28</v>
      </c>
      <c r="C34" s="15"/>
      <c r="D34" s="14" t="s">
        <v>138</v>
      </c>
      <c r="E34" s="28" t="s">
        <v>318</v>
      </c>
      <c r="F34" s="14" t="s">
        <v>48</v>
      </c>
      <c r="G34" s="15">
        <v>10</v>
      </c>
      <c r="H34" s="18"/>
      <c r="I34" s="18"/>
      <c r="J34" s="15">
        <f t="shared" si="0"/>
        <v>0</v>
      </c>
      <c r="K34" s="20"/>
      <c r="L34" s="20"/>
      <c r="AV34" t="s">
        <v>49</v>
      </c>
      <c r="AW34" t="s">
        <v>35</v>
      </c>
      <c r="AX34">
        <v>3</v>
      </c>
      <c r="AY34">
        <v>0</v>
      </c>
    </row>
    <row r="35" spans="1:51" ht="64.5" x14ac:dyDescent="0.25">
      <c r="A35">
        <v>265</v>
      </c>
      <c r="B35" s="15">
        <v>29</v>
      </c>
      <c r="C35" s="15"/>
      <c r="D35" s="14" t="s">
        <v>139</v>
      </c>
      <c r="E35" s="28" t="s">
        <v>319</v>
      </c>
      <c r="F35" s="14" t="s">
        <v>48</v>
      </c>
      <c r="G35" s="15">
        <v>500</v>
      </c>
      <c r="H35" s="18"/>
      <c r="I35" s="18"/>
      <c r="J35" s="15">
        <f t="shared" si="0"/>
        <v>0</v>
      </c>
      <c r="K35" s="20"/>
      <c r="L35" s="20"/>
      <c r="AV35" t="s">
        <v>49</v>
      </c>
      <c r="AW35" t="s">
        <v>35</v>
      </c>
      <c r="AX35">
        <v>3</v>
      </c>
      <c r="AY35">
        <v>0</v>
      </c>
    </row>
    <row r="36" spans="1:51" ht="90" x14ac:dyDescent="0.25">
      <c r="A36">
        <v>266</v>
      </c>
      <c r="B36" s="15">
        <v>30</v>
      </c>
      <c r="C36" s="15"/>
      <c r="D36" s="14" t="s">
        <v>140</v>
      </c>
      <c r="E36" s="36" t="s">
        <v>320</v>
      </c>
      <c r="F36" s="14" t="s">
        <v>48</v>
      </c>
      <c r="G36" s="15">
        <v>30</v>
      </c>
      <c r="H36" s="18"/>
      <c r="I36" s="18"/>
      <c r="J36" s="15">
        <f t="shared" si="0"/>
        <v>0</v>
      </c>
      <c r="K36" s="20"/>
      <c r="L36" s="20"/>
      <c r="AV36" t="s">
        <v>49</v>
      </c>
      <c r="AW36" t="s">
        <v>35</v>
      </c>
      <c r="AX36">
        <v>3</v>
      </c>
      <c r="AY36">
        <v>0</v>
      </c>
    </row>
    <row r="38" spans="1:51" x14ac:dyDescent="0.25">
      <c r="I38" s="50" t="s">
        <v>346</v>
      </c>
      <c r="J38">
        <f>SUM(J7:J37)</f>
        <v>0</v>
      </c>
      <c r="L38" s="7" t="s">
        <v>52</v>
      </c>
    </row>
    <row r="39" spans="1:51" x14ac:dyDescent="0.25">
      <c r="L39" s="1"/>
    </row>
    <row r="40" spans="1:51" x14ac:dyDescent="0.25">
      <c r="L40" s="7" t="s">
        <v>53</v>
      </c>
    </row>
  </sheetData>
  <sheetProtection password="ED39" sheet="1" objects="1" scenarios="1" formatColumns="0" formatRows="0" insertColumns="0" deleteRows="0"/>
  <protectedRanges>
    <protectedRange sqref="M1:N1048576" name="Диапазон1"/>
  </protectedRanges>
  <mergeCells count="3">
    <mergeCell ref="C3:H3"/>
    <mergeCell ref="C2:H2"/>
    <mergeCell ref="C1:H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topLeftCell="C1" workbookViewId="0">
      <selection activeCell="E7" sqref="E7"/>
    </sheetView>
  </sheetViews>
  <sheetFormatPr defaultRowHeight="15" x14ac:dyDescent="0.25"/>
  <cols>
    <col min="1" max="1" width="0" hidden="1" customWidth="1"/>
    <col min="2" max="2" width="7.7109375" customWidth="1"/>
    <col min="3" max="3" width="11.7109375" customWidth="1"/>
    <col min="4" max="4" width="27.28515625" customWidth="1"/>
    <col min="5" max="5" width="43.140625" customWidth="1"/>
    <col min="6" max="8" width="11.7109375" customWidth="1"/>
    <col min="9" max="9" width="13.28515625" customWidth="1"/>
    <col min="10" max="10" width="11.7109375" customWidth="1"/>
    <col min="11" max="12" width="15.7109375" customWidth="1"/>
  </cols>
  <sheetData>
    <row r="1" spans="1:12" ht="35.25" customHeight="1" x14ac:dyDescent="0.3">
      <c r="A1" s="1" t="s">
        <v>0</v>
      </c>
      <c r="B1" s="1"/>
      <c r="C1" s="63" t="s">
        <v>1</v>
      </c>
      <c r="D1" s="58"/>
      <c r="E1" s="58"/>
      <c r="F1" s="58"/>
      <c r="G1" s="58"/>
      <c r="H1" s="58"/>
      <c r="I1" s="45" t="s">
        <v>2</v>
      </c>
      <c r="J1" s="41"/>
      <c r="K1" s="2"/>
      <c r="L1" s="1"/>
    </row>
    <row r="2" spans="1:12" ht="18" x14ac:dyDescent="0.25">
      <c r="A2" s="1"/>
      <c r="B2" s="1"/>
      <c r="C2" s="65" t="s">
        <v>141</v>
      </c>
      <c r="D2" s="56"/>
      <c r="E2" s="56"/>
      <c r="F2" s="56"/>
      <c r="G2" s="56"/>
      <c r="H2" s="56"/>
      <c r="I2" s="46" t="s">
        <v>344</v>
      </c>
      <c r="J2" s="44"/>
      <c r="K2" s="3"/>
      <c r="L2" s="50" t="s">
        <v>4</v>
      </c>
    </row>
    <row r="3" spans="1:12" hidden="1" x14ac:dyDescent="0.25">
      <c r="A3" s="1"/>
      <c r="B3" s="1"/>
      <c r="C3" s="61" t="s">
        <v>5</v>
      </c>
      <c r="D3" s="56"/>
      <c r="E3" s="56"/>
      <c r="F3" s="56"/>
      <c r="G3" s="56"/>
      <c r="H3" s="56"/>
      <c r="I3" s="1"/>
      <c r="J3" s="11" t="s">
        <v>6</v>
      </c>
      <c r="K3" s="1"/>
      <c r="L3" s="1"/>
    </row>
    <row r="4" spans="1:12" hidden="1" x14ac:dyDescent="0.25">
      <c r="A4" s="1" t="s">
        <v>7</v>
      </c>
      <c r="B4" s="1" t="s">
        <v>8</v>
      </c>
      <c r="C4" s="1" t="s">
        <v>9</v>
      </c>
      <c r="D4" s="1" t="s">
        <v>10</v>
      </c>
      <c r="E4" s="1"/>
      <c r="F4" s="1" t="s">
        <v>11</v>
      </c>
      <c r="G4" s="1" t="s">
        <v>12</v>
      </c>
      <c r="H4" s="1" t="s">
        <v>13</v>
      </c>
      <c r="I4" s="1" t="s">
        <v>14</v>
      </c>
      <c r="J4" s="1"/>
      <c r="K4" s="1" t="s">
        <v>15</v>
      </c>
      <c r="L4" s="1" t="s">
        <v>16</v>
      </c>
    </row>
    <row r="5" spans="1:12" ht="39" x14ac:dyDescent="0.25">
      <c r="A5" s="5" t="s">
        <v>7</v>
      </c>
      <c r="B5" s="5" t="s">
        <v>22</v>
      </c>
      <c r="C5" s="5" t="s">
        <v>23</v>
      </c>
      <c r="D5" s="5" t="s">
        <v>24</v>
      </c>
      <c r="E5" s="5" t="s">
        <v>82</v>
      </c>
      <c r="F5" s="5" t="s">
        <v>25</v>
      </c>
      <c r="G5" s="5" t="s">
        <v>345</v>
      </c>
      <c r="H5" s="5" t="s">
        <v>350</v>
      </c>
      <c r="I5" s="5" t="s">
        <v>26</v>
      </c>
      <c r="J5" s="5" t="s">
        <v>351</v>
      </c>
      <c r="K5" s="5" t="s">
        <v>27</v>
      </c>
      <c r="L5" s="5" t="s">
        <v>28</v>
      </c>
    </row>
    <row r="6" spans="1:12" x14ac:dyDescent="0.25">
      <c r="A6" s="5" t="s">
        <v>34</v>
      </c>
      <c r="B6" s="13" t="s">
        <v>35</v>
      </c>
      <c r="C6" s="13" t="s">
        <v>36</v>
      </c>
      <c r="D6" s="13" t="s">
        <v>37</v>
      </c>
      <c r="E6" s="13" t="s">
        <v>38</v>
      </c>
      <c r="F6" s="13" t="s">
        <v>39</v>
      </c>
      <c r="G6" s="13" t="s">
        <v>40</v>
      </c>
      <c r="H6" s="13" t="s">
        <v>41</v>
      </c>
      <c r="I6" s="13" t="s">
        <v>42</v>
      </c>
      <c r="J6" s="13" t="s">
        <v>44</v>
      </c>
      <c r="K6" s="13" t="s">
        <v>45</v>
      </c>
      <c r="L6" s="13" t="s">
        <v>46</v>
      </c>
    </row>
    <row r="7" spans="1:12" ht="178.5" x14ac:dyDescent="0.25">
      <c r="A7" s="1">
        <v>267</v>
      </c>
      <c r="B7" s="15">
        <v>1</v>
      </c>
      <c r="C7" s="15"/>
      <c r="D7" s="14" t="s">
        <v>142</v>
      </c>
      <c r="E7" s="23" t="s">
        <v>321</v>
      </c>
      <c r="F7" s="14" t="s">
        <v>48</v>
      </c>
      <c r="G7" s="15">
        <v>30</v>
      </c>
      <c r="H7" s="18"/>
      <c r="I7" s="18"/>
      <c r="J7" s="15">
        <f>G7*H7</f>
        <v>0</v>
      </c>
      <c r="K7" s="20"/>
      <c r="L7" s="20"/>
    </row>
    <row r="8" spans="1:12" ht="89.25" x14ac:dyDescent="0.25">
      <c r="A8" s="1">
        <v>268</v>
      </c>
      <c r="B8" s="15">
        <v>2</v>
      </c>
      <c r="C8" s="15"/>
      <c r="D8" s="14" t="s">
        <v>143</v>
      </c>
      <c r="E8" s="23" t="s">
        <v>322</v>
      </c>
      <c r="F8" s="14" t="s">
        <v>48</v>
      </c>
      <c r="G8" s="15">
        <v>100</v>
      </c>
      <c r="H8" s="18"/>
      <c r="I8" s="18"/>
      <c r="J8" s="15">
        <f t="shared" ref="J8:J35" si="0">G8*H8</f>
        <v>0</v>
      </c>
      <c r="K8" s="20"/>
      <c r="L8" s="20"/>
    </row>
    <row r="9" spans="1:12" ht="39" x14ac:dyDescent="0.25">
      <c r="A9" s="1">
        <v>269</v>
      </c>
      <c r="B9" s="15">
        <v>3</v>
      </c>
      <c r="C9" s="15"/>
      <c r="D9" s="14" t="s">
        <v>144</v>
      </c>
      <c r="E9" s="23" t="s">
        <v>323</v>
      </c>
      <c r="F9" s="14" t="s">
        <v>48</v>
      </c>
      <c r="G9" s="15">
        <v>20</v>
      </c>
      <c r="H9" s="18"/>
      <c r="I9" s="18"/>
      <c r="J9" s="15">
        <f t="shared" si="0"/>
        <v>0</v>
      </c>
      <c r="K9" s="20"/>
      <c r="L9" s="20"/>
    </row>
    <row r="10" spans="1:12" ht="39" x14ac:dyDescent="0.25">
      <c r="A10" s="1">
        <v>270</v>
      </c>
      <c r="B10" s="15">
        <v>4</v>
      </c>
      <c r="C10" s="15"/>
      <c r="D10" s="14" t="s">
        <v>144</v>
      </c>
      <c r="E10" s="23" t="s">
        <v>324</v>
      </c>
      <c r="F10" s="14" t="s">
        <v>48</v>
      </c>
      <c r="G10" s="15">
        <v>50</v>
      </c>
      <c r="H10" s="18"/>
      <c r="I10" s="18"/>
      <c r="J10" s="15">
        <f t="shared" si="0"/>
        <v>0</v>
      </c>
      <c r="K10" s="20"/>
      <c r="L10" s="20"/>
    </row>
    <row r="11" spans="1:12" ht="76.5" x14ac:dyDescent="0.25">
      <c r="A11" s="1">
        <v>271</v>
      </c>
      <c r="B11" s="15">
        <v>5</v>
      </c>
      <c r="C11" s="15"/>
      <c r="D11" s="14" t="s">
        <v>145</v>
      </c>
      <c r="E11" s="23" t="s">
        <v>325</v>
      </c>
      <c r="F11" s="14" t="s">
        <v>48</v>
      </c>
      <c r="G11" s="15">
        <v>500</v>
      </c>
      <c r="H11" s="18"/>
      <c r="I11" s="18"/>
      <c r="J11" s="15">
        <f t="shared" si="0"/>
        <v>0</v>
      </c>
      <c r="K11" s="20"/>
      <c r="L11" s="20"/>
    </row>
    <row r="12" spans="1:12" ht="331.5" x14ac:dyDescent="0.25">
      <c r="A12" s="1">
        <v>272</v>
      </c>
      <c r="B12" s="15">
        <v>6</v>
      </c>
      <c r="C12" s="15"/>
      <c r="D12" s="14" t="s">
        <v>146</v>
      </c>
      <c r="E12" s="23" t="s">
        <v>326</v>
      </c>
      <c r="F12" s="14" t="s">
        <v>48</v>
      </c>
      <c r="G12" s="15">
        <v>10</v>
      </c>
      <c r="H12" s="18"/>
      <c r="I12" s="18"/>
      <c r="J12" s="15">
        <f t="shared" si="0"/>
        <v>0</v>
      </c>
      <c r="K12" s="20"/>
      <c r="L12" s="20"/>
    </row>
    <row r="13" spans="1:12" ht="344.25" x14ac:dyDescent="0.25">
      <c r="A13" s="1">
        <v>273</v>
      </c>
      <c r="B13" s="15">
        <v>7</v>
      </c>
      <c r="C13" s="15"/>
      <c r="D13" s="14" t="s">
        <v>147</v>
      </c>
      <c r="E13" s="23" t="s">
        <v>327</v>
      </c>
      <c r="F13" s="14" t="s">
        <v>48</v>
      </c>
      <c r="G13" s="15">
        <v>5</v>
      </c>
      <c r="H13" s="18"/>
      <c r="I13" s="18"/>
      <c r="J13" s="15">
        <f t="shared" si="0"/>
        <v>0</v>
      </c>
      <c r="K13" s="20"/>
      <c r="L13" s="20"/>
    </row>
    <row r="14" spans="1:12" ht="344.25" x14ac:dyDescent="0.25">
      <c r="A14" s="1">
        <v>274</v>
      </c>
      <c r="B14" s="15">
        <v>8</v>
      </c>
      <c r="C14" s="15"/>
      <c r="D14" s="14" t="s">
        <v>148</v>
      </c>
      <c r="E14" s="23" t="s">
        <v>343</v>
      </c>
      <c r="F14" s="14" t="s">
        <v>48</v>
      </c>
      <c r="G14" s="15">
        <v>5</v>
      </c>
      <c r="H14" s="18"/>
      <c r="I14" s="18"/>
      <c r="J14" s="15">
        <f t="shared" si="0"/>
        <v>0</v>
      </c>
      <c r="K14" s="20"/>
      <c r="L14" s="20"/>
    </row>
    <row r="15" spans="1:12" ht="102" x14ac:dyDescent="0.25">
      <c r="A15" s="1">
        <v>275</v>
      </c>
      <c r="B15" s="15">
        <v>9</v>
      </c>
      <c r="C15" s="15"/>
      <c r="D15" s="14"/>
      <c r="E15" s="23" t="s">
        <v>328</v>
      </c>
      <c r="F15" s="14" t="s">
        <v>48</v>
      </c>
      <c r="G15" s="15">
        <v>5</v>
      </c>
      <c r="H15" s="18"/>
      <c r="I15" s="18"/>
      <c r="J15" s="15">
        <f t="shared" si="0"/>
        <v>0</v>
      </c>
      <c r="K15" s="20"/>
      <c r="L15" s="20"/>
    </row>
    <row r="16" spans="1:12" ht="140.25" x14ac:dyDescent="0.25">
      <c r="A16" s="1">
        <v>276</v>
      </c>
      <c r="B16" s="15">
        <v>10</v>
      </c>
      <c r="C16" s="15"/>
      <c r="D16" s="14" t="s">
        <v>149</v>
      </c>
      <c r="E16" s="32" t="s">
        <v>329</v>
      </c>
      <c r="F16" s="14" t="s">
        <v>48</v>
      </c>
      <c r="G16" s="15">
        <v>50</v>
      </c>
      <c r="H16" s="18"/>
      <c r="I16" s="18"/>
      <c r="J16" s="15">
        <f t="shared" si="0"/>
        <v>0</v>
      </c>
      <c r="K16" s="20"/>
      <c r="L16" s="20"/>
    </row>
    <row r="17" spans="1:12" ht="51.75" x14ac:dyDescent="0.25">
      <c r="A17" s="1">
        <v>277</v>
      </c>
      <c r="B17" s="15">
        <v>11</v>
      </c>
      <c r="C17" s="15"/>
      <c r="D17" s="14" t="s">
        <v>150</v>
      </c>
      <c r="E17" s="27" t="s">
        <v>330</v>
      </c>
      <c r="F17" s="14" t="s">
        <v>48</v>
      </c>
      <c r="G17" s="15">
        <v>3</v>
      </c>
      <c r="H17" s="18"/>
      <c r="I17" s="18"/>
      <c r="J17" s="15">
        <f t="shared" si="0"/>
        <v>0</v>
      </c>
      <c r="K17" s="20"/>
      <c r="L17" s="20"/>
    </row>
    <row r="18" spans="1:12" ht="89.25" x14ac:dyDescent="0.25">
      <c r="A18" s="1">
        <v>278</v>
      </c>
      <c r="B18" s="15">
        <v>12</v>
      </c>
      <c r="C18" s="15"/>
      <c r="D18" s="14" t="s">
        <v>151</v>
      </c>
      <c r="E18" s="40" t="s">
        <v>331</v>
      </c>
      <c r="F18" s="14" t="s">
        <v>48</v>
      </c>
      <c r="G18" s="15">
        <v>4</v>
      </c>
      <c r="H18" s="18"/>
      <c r="I18" s="18"/>
      <c r="J18" s="15">
        <f t="shared" si="0"/>
        <v>0</v>
      </c>
      <c r="K18" s="20"/>
      <c r="L18" s="20"/>
    </row>
    <row r="19" spans="1:12" ht="89.25" x14ac:dyDescent="0.25">
      <c r="A19" s="1">
        <v>279</v>
      </c>
      <c r="B19" s="15">
        <v>13</v>
      </c>
      <c r="C19" s="15"/>
      <c r="D19" s="14" t="s">
        <v>151</v>
      </c>
      <c r="E19" s="40" t="s">
        <v>332</v>
      </c>
      <c r="F19" s="14" t="s">
        <v>48</v>
      </c>
      <c r="G19" s="15">
        <v>4</v>
      </c>
      <c r="H19" s="18"/>
      <c r="I19" s="18"/>
      <c r="J19" s="15">
        <f t="shared" si="0"/>
        <v>0</v>
      </c>
      <c r="K19" s="20"/>
      <c r="L19" s="20"/>
    </row>
    <row r="20" spans="1:12" ht="229.5" x14ac:dyDescent="0.25">
      <c r="A20" s="1">
        <v>280</v>
      </c>
      <c r="B20" s="15">
        <v>14</v>
      </c>
      <c r="C20" s="15"/>
      <c r="D20" s="14" t="s">
        <v>152</v>
      </c>
      <c r="E20" s="23" t="s">
        <v>333</v>
      </c>
      <c r="F20" s="14" t="s">
        <v>48</v>
      </c>
      <c r="G20" s="15">
        <v>5</v>
      </c>
      <c r="H20" s="18"/>
      <c r="I20" s="18"/>
      <c r="J20" s="15">
        <f t="shared" si="0"/>
        <v>0</v>
      </c>
      <c r="K20" s="20"/>
      <c r="L20" s="20"/>
    </row>
    <row r="21" spans="1:12" ht="63.75" x14ac:dyDescent="0.25">
      <c r="A21" s="1">
        <v>281</v>
      </c>
      <c r="B21" s="15">
        <v>15</v>
      </c>
      <c r="C21" s="15"/>
      <c r="D21" s="14"/>
      <c r="E21" s="23" t="s">
        <v>334</v>
      </c>
      <c r="F21" s="14" t="s">
        <v>48</v>
      </c>
      <c r="G21" s="15">
        <v>100</v>
      </c>
      <c r="H21" s="18"/>
      <c r="I21" s="18"/>
      <c r="J21" s="15">
        <f t="shared" si="0"/>
        <v>0</v>
      </c>
      <c r="K21" s="20"/>
      <c r="L21" s="20"/>
    </row>
    <row r="22" spans="1:12" ht="39" x14ac:dyDescent="0.25">
      <c r="A22" s="1">
        <v>282</v>
      </c>
      <c r="B22" s="15">
        <v>16</v>
      </c>
      <c r="C22" s="15"/>
      <c r="D22" s="14" t="s">
        <v>153</v>
      </c>
      <c r="E22" s="23" t="s">
        <v>153</v>
      </c>
      <c r="F22" s="14" t="s">
        <v>48</v>
      </c>
      <c r="G22" s="15">
        <v>200</v>
      </c>
      <c r="H22" s="18"/>
      <c r="I22" s="18"/>
      <c r="J22" s="15">
        <f t="shared" si="0"/>
        <v>0</v>
      </c>
      <c r="K22" s="20"/>
      <c r="L22" s="20"/>
    </row>
    <row r="23" spans="1:12" ht="51" x14ac:dyDescent="0.25">
      <c r="A23" s="1">
        <v>283</v>
      </c>
      <c r="B23" s="15">
        <v>17</v>
      </c>
      <c r="C23" s="15"/>
      <c r="D23" s="14" t="s">
        <v>154</v>
      </c>
      <c r="E23" s="23" t="s">
        <v>335</v>
      </c>
      <c r="F23" s="14" t="s">
        <v>48</v>
      </c>
      <c r="G23" s="15">
        <v>100</v>
      </c>
      <c r="H23" s="18"/>
      <c r="I23" s="18"/>
      <c r="J23" s="15">
        <f t="shared" si="0"/>
        <v>0</v>
      </c>
      <c r="K23" s="20"/>
      <c r="L23" s="20"/>
    </row>
    <row r="24" spans="1:12" ht="51" x14ac:dyDescent="0.25">
      <c r="A24" s="1">
        <v>284</v>
      </c>
      <c r="B24" s="15">
        <v>18</v>
      </c>
      <c r="C24" s="15"/>
      <c r="D24" s="14"/>
      <c r="E24" s="23" t="s">
        <v>336</v>
      </c>
      <c r="F24" s="14" t="s">
        <v>48</v>
      </c>
      <c r="G24" s="15">
        <v>2</v>
      </c>
      <c r="H24" s="18"/>
      <c r="I24" s="18"/>
      <c r="J24" s="15">
        <f t="shared" si="0"/>
        <v>0</v>
      </c>
      <c r="K24" s="20"/>
      <c r="L24" s="20"/>
    </row>
    <row r="25" spans="1:12" ht="165.75" x14ac:dyDescent="0.25">
      <c r="A25" s="1">
        <v>285</v>
      </c>
      <c r="B25" s="15">
        <v>19</v>
      </c>
      <c r="C25" s="15"/>
      <c r="D25" s="14"/>
      <c r="E25" s="23" t="s">
        <v>337</v>
      </c>
      <c r="F25" s="14" t="s">
        <v>48</v>
      </c>
      <c r="G25" s="15">
        <v>200</v>
      </c>
      <c r="H25" s="18"/>
      <c r="I25" s="18"/>
      <c r="J25" s="15">
        <f t="shared" si="0"/>
        <v>0</v>
      </c>
      <c r="K25" s="20"/>
      <c r="L25" s="20"/>
    </row>
    <row r="26" spans="1:12" x14ac:dyDescent="0.25">
      <c r="A26" s="1">
        <v>286</v>
      </c>
      <c r="B26" s="15">
        <v>20</v>
      </c>
      <c r="C26" s="15"/>
      <c r="D26" s="14" t="s">
        <v>155</v>
      </c>
      <c r="E26" s="23" t="s">
        <v>155</v>
      </c>
      <c r="F26" s="14" t="s">
        <v>48</v>
      </c>
      <c r="G26" s="15">
        <v>10</v>
      </c>
      <c r="H26" s="18"/>
      <c r="I26" s="18"/>
      <c r="J26" s="15">
        <f t="shared" si="0"/>
        <v>0</v>
      </c>
      <c r="K26" s="20"/>
      <c r="L26" s="20"/>
    </row>
    <row r="27" spans="1:12" ht="26.25" x14ac:dyDescent="0.25">
      <c r="A27" s="1">
        <v>287</v>
      </c>
      <c r="B27" s="15">
        <v>21</v>
      </c>
      <c r="C27" s="15"/>
      <c r="D27" s="14" t="s">
        <v>156</v>
      </c>
      <c r="E27" s="23" t="s">
        <v>156</v>
      </c>
      <c r="F27" s="14" t="s">
        <v>48</v>
      </c>
      <c r="G27" s="15">
        <v>150</v>
      </c>
      <c r="H27" s="18"/>
      <c r="I27" s="18"/>
      <c r="J27" s="15">
        <f t="shared" si="0"/>
        <v>0</v>
      </c>
      <c r="K27" s="20"/>
      <c r="L27" s="20"/>
    </row>
    <row r="28" spans="1:12" ht="26.25" x14ac:dyDescent="0.25">
      <c r="A28" s="1">
        <v>288</v>
      </c>
      <c r="B28" s="15">
        <v>22</v>
      </c>
      <c r="C28" s="15"/>
      <c r="D28" s="14" t="s">
        <v>157</v>
      </c>
      <c r="E28" s="23" t="s">
        <v>157</v>
      </c>
      <c r="F28" s="14" t="s">
        <v>48</v>
      </c>
      <c r="G28" s="15">
        <v>150</v>
      </c>
      <c r="H28" s="18"/>
      <c r="I28" s="18"/>
      <c r="J28" s="15">
        <f t="shared" si="0"/>
        <v>0</v>
      </c>
      <c r="K28" s="20"/>
      <c r="L28" s="20"/>
    </row>
    <row r="29" spans="1:12" x14ac:dyDescent="0.25">
      <c r="A29" s="1">
        <v>289</v>
      </c>
      <c r="B29" s="15">
        <v>23</v>
      </c>
      <c r="C29" s="15"/>
      <c r="D29" s="14" t="s">
        <v>158</v>
      </c>
      <c r="E29" s="23" t="s">
        <v>338</v>
      </c>
      <c r="F29" s="14" t="s">
        <v>48</v>
      </c>
      <c r="G29" s="15">
        <v>1500</v>
      </c>
      <c r="H29" s="18"/>
      <c r="I29" s="18"/>
      <c r="J29" s="15">
        <f t="shared" si="0"/>
        <v>0</v>
      </c>
      <c r="K29" s="20"/>
      <c r="L29" s="20"/>
    </row>
    <row r="30" spans="1:12" ht="153" x14ac:dyDescent="0.25">
      <c r="A30" s="1">
        <v>290</v>
      </c>
      <c r="B30" s="15">
        <v>24</v>
      </c>
      <c r="C30" s="15"/>
      <c r="D30" s="14" t="s">
        <v>159</v>
      </c>
      <c r="E30" s="23" t="s">
        <v>339</v>
      </c>
      <c r="F30" s="14" t="s">
        <v>48</v>
      </c>
      <c r="G30" s="15">
        <v>1000</v>
      </c>
      <c r="H30" s="18"/>
      <c r="I30" s="18"/>
      <c r="J30" s="15">
        <f t="shared" si="0"/>
        <v>0</v>
      </c>
      <c r="K30" s="20"/>
      <c r="L30" s="20"/>
    </row>
    <row r="31" spans="1:12" ht="38.25" x14ac:dyDescent="0.25">
      <c r="A31" s="1">
        <v>291</v>
      </c>
      <c r="B31" s="15">
        <v>25</v>
      </c>
      <c r="C31" s="15"/>
      <c r="D31" s="14" t="s">
        <v>160</v>
      </c>
      <c r="E31" s="23" t="s">
        <v>340</v>
      </c>
      <c r="F31" s="14" t="s">
        <v>48</v>
      </c>
      <c r="G31" s="15">
        <v>200</v>
      </c>
      <c r="H31" s="18"/>
      <c r="I31" s="18"/>
      <c r="J31" s="15">
        <f t="shared" si="0"/>
        <v>0</v>
      </c>
      <c r="K31" s="20"/>
      <c r="L31" s="20"/>
    </row>
    <row r="32" spans="1:12" ht="26.25" x14ac:dyDescent="0.25">
      <c r="A32" s="1">
        <v>292</v>
      </c>
      <c r="B32" s="15">
        <v>26</v>
      </c>
      <c r="C32" s="15"/>
      <c r="D32" s="14" t="s">
        <v>161</v>
      </c>
      <c r="E32" s="23" t="s">
        <v>161</v>
      </c>
      <c r="F32" s="14" t="s">
        <v>48</v>
      </c>
      <c r="G32" s="15">
        <v>1200</v>
      </c>
      <c r="H32" s="18"/>
      <c r="I32" s="18"/>
      <c r="J32" s="15">
        <f t="shared" si="0"/>
        <v>0</v>
      </c>
      <c r="K32" s="20"/>
      <c r="L32" s="20"/>
    </row>
    <row r="33" spans="1:12" ht="39" x14ac:dyDescent="0.25">
      <c r="A33" s="1">
        <v>293</v>
      </c>
      <c r="B33" s="15">
        <v>27</v>
      </c>
      <c r="C33" s="15"/>
      <c r="D33" s="14" t="s">
        <v>162</v>
      </c>
      <c r="E33" s="23" t="s">
        <v>162</v>
      </c>
      <c r="F33" s="14" t="s">
        <v>48</v>
      </c>
      <c r="G33" s="15">
        <v>1200</v>
      </c>
      <c r="H33" s="18"/>
      <c r="I33" s="18"/>
      <c r="J33" s="15">
        <f t="shared" si="0"/>
        <v>0</v>
      </c>
      <c r="K33" s="20"/>
      <c r="L33" s="20"/>
    </row>
    <row r="34" spans="1:12" ht="26.25" x14ac:dyDescent="0.25">
      <c r="A34" s="1">
        <v>294</v>
      </c>
      <c r="B34" s="15">
        <v>28</v>
      </c>
      <c r="C34" s="15"/>
      <c r="D34" s="14" t="s">
        <v>163</v>
      </c>
      <c r="E34" s="23" t="s">
        <v>341</v>
      </c>
      <c r="F34" s="14" t="s">
        <v>48</v>
      </c>
      <c r="G34" s="15">
        <v>1200</v>
      </c>
      <c r="H34" s="18"/>
      <c r="I34" s="18"/>
      <c r="J34" s="15">
        <f t="shared" si="0"/>
        <v>0</v>
      </c>
      <c r="K34" s="20"/>
      <c r="L34" s="20"/>
    </row>
    <row r="35" spans="1:12" ht="25.5" x14ac:dyDescent="0.25">
      <c r="A35" s="1">
        <v>295</v>
      </c>
      <c r="B35" s="15">
        <v>29</v>
      </c>
      <c r="C35" s="15"/>
      <c r="D35" s="14" t="s">
        <v>164</v>
      </c>
      <c r="E35" s="32" t="s">
        <v>342</v>
      </c>
      <c r="F35" s="14" t="s">
        <v>48</v>
      </c>
      <c r="G35" s="15">
        <v>50</v>
      </c>
      <c r="H35" s="18"/>
      <c r="I35" s="18"/>
      <c r="J35" s="15">
        <f t="shared" si="0"/>
        <v>0</v>
      </c>
      <c r="K35" s="20"/>
      <c r="L35" s="20"/>
    </row>
    <row r="37" spans="1:12" x14ac:dyDescent="0.25">
      <c r="I37" s="50" t="s">
        <v>346</v>
      </c>
      <c r="J37" s="54">
        <f>SUM(J7:J36)</f>
        <v>0</v>
      </c>
      <c r="L37" s="7" t="s">
        <v>52</v>
      </c>
    </row>
    <row r="38" spans="1:12" x14ac:dyDescent="0.25">
      <c r="L38" s="1"/>
    </row>
    <row r="39" spans="1:12" x14ac:dyDescent="0.25">
      <c r="L39" s="7" t="s">
        <v>53</v>
      </c>
    </row>
  </sheetData>
  <sheetProtection password="ED39" sheet="1" objects="1" scenarios="1" formatCells="0" formatColumns="0" formatRows="0" insertColumns="0" insertRows="0" deleteColumns="0" deleteRows="0"/>
  <protectedRanges>
    <protectedRange sqref="M1:N1048576" name="Диапазон1"/>
  </protectedRanges>
  <mergeCells count="3">
    <mergeCell ref="C3:H3"/>
    <mergeCell ref="C1:H1"/>
    <mergeCell ref="C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9</vt:i4>
      </vt:variant>
    </vt:vector>
  </HeadingPairs>
  <TitlesOfParts>
    <vt:vector size="9" baseType="lpstr">
      <vt:lpstr>1 - Доставка на сетове</vt:lpstr>
      <vt:lpstr>2 - Доставка на водачи</vt:lpstr>
      <vt:lpstr>3 - Доставка на катетри</vt:lpstr>
      <vt:lpstr>4 - Доставка на балони</vt:lpstr>
      <vt:lpstr>5 - Доставка на стентове</vt:lpstr>
      <vt:lpstr>6 - Доставка на конектори</vt:lpstr>
      <vt:lpstr>7 - Доставка на интрадюсери</vt:lpstr>
      <vt:lpstr>8 - Доставка на кардиостимулато</vt:lpstr>
      <vt:lpstr>9 - Доставка на специфичен конс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2019-10-02T08:52:48Z</dcterms:modified>
</cp:coreProperties>
</file>