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РАВКА  1" sheetId="1" r:id="rId1"/>
  </sheets>
  <definedNames>
    <definedName name="E5616102.890">'СПРАВКА  1'!#REF!</definedName>
  </definedNames>
  <calcPr fullCalcOnLoad="1"/>
</workbook>
</file>

<file path=xl/sharedStrings.xml><?xml version="1.0" encoding="utf-8"?>
<sst xmlns="http://schemas.openxmlformats.org/spreadsheetml/2006/main" count="58" uniqueCount="27">
  <si>
    <t>Изразходвана ел. енергия</t>
  </si>
  <si>
    <t>Нощна</t>
  </si>
  <si>
    <t>Върхова</t>
  </si>
  <si>
    <t>Дневна</t>
  </si>
  <si>
    <t>Еднотарифна</t>
  </si>
  <si>
    <t xml:space="preserve"> </t>
  </si>
  <si>
    <t>ИТ№ 150406</t>
  </si>
  <si>
    <t>август</t>
  </si>
  <si>
    <t>септемри</t>
  </si>
  <si>
    <t>октоври</t>
  </si>
  <si>
    <t>ноември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</si>
  <si>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</si>
  <si>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</si>
  <si>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</si>
  <si>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</si>
  <si>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</si>
  <si>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</si>
  <si>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</si>
  <si>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ИТ№ 150401</t>
  </si>
  <si>
    <t>ИТ№ 150404</t>
  </si>
  <si>
    <t>ИТ№ 150405</t>
  </si>
  <si>
    <t>ИТ№ 150403</t>
  </si>
  <si>
    <t>МБАЛ 2 0 15</t>
  </si>
  <si>
    <t>общо</t>
  </si>
  <si>
    <t>МБАЛ</t>
  </si>
  <si>
    <t>Приложение№2</t>
  </si>
  <si>
    <t>кВтч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</si>
</sst>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0000"/>
    <numFmt numFmtId="176" formatCode="m/d"/>
    <numFmt numFmtId="177" formatCode="#,##0.0"/>
    <numFmt numFmtId="178" formatCode="0.000000"/>
    <numFmt numFmtId="179" formatCode="0.00000"/>
    <numFmt numFmtId="180" formatCode="0.0000000"/>
    <numFmt numFmtId="181" formatCode="#,##0.00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10" xfId="0" applyFont="1" applyBorder="1" applyAlignment="1">
      <alignment/>
    </xf>
    <xf numFmtId="181" fontId="6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3" fontId="16" fillId="0" borderId="19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23"/>
  <sheetViews>
    <sheetView tabSelected="1" zoomScale="75" zoomScaleNormal="75"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3" sqref="N33:N34"/>
    </sheetView>
  </sheetViews>
  <sheetFormatPr defaultColWidth="9.140625" defaultRowHeight="12.75"/>
  <cols>
    <col min="1" max="1" width="27.140625" style="3" customWidth="1"/>
    <col min="2" max="3" width="16.57421875" style="44" customWidth="1"/>
    <col min="4" max="4" width="16.28125" style="44" customWidth="1"/>
    <col min="5" max="5" width="16.28125" style="47" customWidth="1"/>
    <col min="6" max="6" width="16.421875" style="47" customWidth="1"/>
    <col min="7" max="7" width="15.57421875" style="45" customWidth="1"/>
    <col min="8" max="8" width="16.28125" style="44" customWidth="1"/>
    <col min="9" max="11" width="15.421875" style="44" customWidth="1"/>
    <col min="12" max="12" width="15.7109375" style="44" customWidth="1"/>
    <col min="13" max="13" width="17.00390625" style="3" customWidth="1"/>
    <col min="14" max="14" width="14.7109375" style="3" customWidth="1"/>
    <col min="15" max="15" width="10.7109375" style="3" customWidth="1"/>
    <col min="16" max="16" width="8.8515625" style="3" customWidth="1"/>
    <col min="17" max="17" width="10.57421875" style="3" customWidth="1"/>
    <col min="18" max="16384" width="9.140625" style="3" customWidth="1"/>
  </cols>
  <sheetData>
    <row r="1" spans="1:14" ht="85.5" customHeight="1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38"/>
      <c r="N1" s="21"/>
    </row>
    <row r="2" spans="1:13" ht="22.5" customHeight="1">
      <c r="A2" s="9" t="s">
        <v>6</v>
      </c>
      <c r="B2" s="43" t="s">
        <v>11</v>
      </c>
      <c r="C2" s="43" t="s">
        <v>12</v>
      </c>
      <c r="D2" s="43" t="s">
        <v>13</v>
      </c>
      <c r="E2" s="43" t="s">
        <v>14</v>
      </c>
      <c r="F2" s="46" t="s">
        <v>15</v>
      </c>
      <c r="G2" s="46" t="s">
        <v>16</v>
      </c>
      <c r="H2" s="43" t="s">
        <v>17</v>
      </c>
      <c r="I2" s="43" t="s">
        <v>7</v>
      </c>
      <c r="J2" s="43" t="s">
        <v>8</v>
      </c>
      <c r="K2" s="43" t="s">
        <v>9</v>
      </c>
      <c r="L2" s="43" t="s">
        <v>10</v>
      </c>
      <c r="M2" s="39"/>
    </row>
    <row r="3" spans="1:13" ht="15">
      <c r="A3" s="10"/>
      <c r="B3" s="39" t="s">
        <v>26</v>
      </c>
      <c r="C3" s="39" t="s">
        <v>26</v>
      </c>
      <c r="D3" s="39" t="s">
        <v>26</v>
      </c>
      <c r="E3" s="39" t="s">
        <v>26</v>
      </c>
      <c r="F3" s="39" t="s">
        <v>26</v>
      </c>
      <c r="G3" s="39" t="s">
        <v>26</v>
      </c>
      <c r="H3" s="39" t="s">
        <v>26</v>
      </c>
      <c r="I3" s="39" t="s">
        <v>26</v>
      </c>
      <c r="J3" s="39" t="s">
        <v>26</v>
      </c>
      <c r="K3" s="39" t="s">
        <v>26</v>
      </c>
      <c r="L3" s="39" t="s">
        <v>26</v>
      </c>
      <c r="M3" s="39" t="s">
        <v>26</v>
      </c>
    </row>
    <row r="4" spans="1:13" ht="31.5">
      <c r="A4" s="11" t="s">
        <v>0</v>
      </c>
      <c r="B4" s="43"/>
      <c r="C4" s="43"/>
      <c r="D4" s="43"/>
      <c r="E4" s="46"/>
      <c r="F4" s="46"/>
      <c r="G4" s="43"/>
      <c r="H4" s="43"/>
      <c r="I4" s="43"/>
      <c r="J4" s="43"/>
      <c r="K4" s="43"/>
      <c r="L4" s="43"/>
      <c r="M4" s="39"/>
    </row>
    <row r="5" spans="1:13" ht="15.75">
      <c r="A5" s="12" t="s">
        <v>1</v>
      </c>
      <c r="B5" s="49">
        <v>45944</v>
      </c>
      <c r="C5" s="49">
        <v>42003</v>
      </c>
      <c r="D5" s="49">
        <v>33648</v>
      </c>
      <c r="E5" s="50">
        <v>23244</v>
      </c>
      <c r="F5" s="50">
        <v>13350</v>
      </c>
      <c r="G5" s="49">
        <v>11256</v>
      </c>
      <c r="H5" s="49">
        <v>12789</v>
      </c>
      <c r="I5" s="41"/>
      <c r="J5" s="41"/>
      <c r="K5" s="41"/>
      <c r="L5" s="41"/>
      <c r="M5" s="2">
        <f>B5+C5+D5+E5+F5+G5+H5</f>
        <v>182234</v>
      </c>
    </row>
    <row r="6" spans="1:13" ht="15.75">
      <c r="A6" s="12" t="s">
        <v>3</v>
      </c>
      <c r="B6" s="49">
        <v>67992</v>
      </c>
      <c r="C6" s="49">
        <v>67260</v>
      </c>
      <c r="D6" s="49">
        <v>53362</v>
      </c>
      <c r="E6" s="50">
        <v>36211</v>
      </c>
      <c r="F6" s="50">
        <v>22217</v>
      </c>
      <c r="G6" s="49">
        <v>20805</v>
      </c>
      <c r="H6" s="49">
        <v>24882</v>
      </c>
      <c r="I6" s="41"/>
      <c r="J6" s="41"/>
      <c r="K6" s="41"/>
      <c r="L6" s="41"/>
      <c r="M6" s="2">
        <f>B6+C6+D6+E6+F6+G6+H6</f>
        <v>292729</v>
      </c>
    </row>
    <row r="7" spans="1:14" ht="15.75">
      <c r="A7" s="12" t="s">
        <v>2</v>
      </c>
      <c r="B7" s="49">
        <v>42055</v>
      </c>
      <c r="C7" s="49">
        <v>41788</v>
      </c>
      <c r="D7" s="49">
        <v>33231</v>
      </c>
      <c r="E7" s="50">
        <v>24604</v>
      </c>
      <c r="F7" s="50">
        <v>15296</v>
      </c>
      <c r="G7" s="49">
        <v>13867</v>
      </c>
      <c r="H7" s="49">
        <v>15856</v>
      </c>
      <c r="I7" s="41"/>
      <c r="J7" s="41"/>
      <c r="K7" s="41"/>
      <c r="L7" s="41"/>
      <c r="M7" s="5">
        <f>B7+C7+D7+E7+F7+G7+H7</f>
        <v>186697</v>
      </c>
      <c r="N7" s="6"/>
    </row>
    <row r="8" spans="1:14" ht="15.75">
      <c r="A8" s="12" t="s">
        <v>23</v>
      </c>
      <c r="B8" s="49">
        <f aca="true" t="shared" si="0" ref="B8:H8">B5+B6+B7</f>
        <v>155991</v>
      </c>
      <c r="C8" s="49">
        <f t="shared" si="0"/>
        <v>151051</v>
      </c>
      <c r="D8" s="49">
        <f t="shared" si="0"/>
        <v>120241</v>
      </c>
      <c r="E8" s="49">
        <f t="shared" si="0"/>
        <v>84059</v>
      </c>
      <c r="F8" s="49">
        <f t="shared" si="0"/>
        <v>50863</v>
      </c>
      <c r="G8" s="49">
        <f t="shared" si="0"/>
        <v>45928</v>
      </c>
      <c r="H8" s="49">
        <f t="shared" si="0"/>
        <v>53527</v>
      </c>
      <c r="I8" s="41"/>
      <c r="J8" s="41"/>
      <c r="K8" s="41"/>
      <c r="L8" s="41"/>
      <c r="M8" s="2">
        <f>B8+C8+D8+E8+F8+G8+H8</f>
        <v>661660</v>
      </c>
      <c r="N8" s="6"/>
    </row>
    <row r="9" spans="1:14" ht="18" customHeight="1">
      <c r="A9" s="12"/>
      <c r="B9" s="42"/>
      <c r="C9" s="42"/>
      <c r="D9" s="42"/>
      <c r="E9" s="40"/>
      <c r="F9" s="40"/>
      <c r="G9" s="42"/>
      <c r="H9" s="42"/>
      <c r="I9" s="42"/>
      <c r="J9" s="42"/>
      <c r="K9" s="42"/>
      <c r="L9" s="42"/>
      <c r="M9" s="2"/>
      <c r="N9" s="6"/>
    </row>
    <row r="10" spans="1:14" ht="18" customHeight="1">
      <c r="A10" s="12"/>
      <c r="B10" s="42"/>
      <c r="C10" s="42"/>
      <c r="D10" s="42"/>
      <c r="E10" s="40"/>
      <c r="F10" s="40"/>
      <c r="G10" s="42"/>
      <c r="H10" s="42"/>
      <c r="I10" s="42"/>
      <c r="J10" s="42"/>
      <c r="K10" s="42"/>
      <c r="L10" s="42"/>
      <c r="M10" s="2"/>
      <c r="N10" s="6"/>
    </row>
    <row r="11" spans="1:14" ht="18">
      <c r="A11" s="9" t="s">
        <v>18</v>
      </c>
      <c r="B11" s="43"/>
      <c r="C11" s="43"/>
      <c r="D11" s="43"/>
      <c r="E11" s="46"/>
      <c r="F11" s="46"/>
      <c r="G11" s="43"/>
      <c r="H11" s="43"/>
      <c r="I11" s="43"/>
      <c r="J11" s="43"/>
      <c r="K11" s="43"/>
      <c r="L11" s="43"/>
      <c r="M11" s="39"/>
      <c r="N11" s="6"/>
    </row>
    <row r="12" spans="1:14" ht="31.5">
      <c r="A12" s="11" t="s">
        <v>0</v>
      </c>
      <c r="B12" s="43"/>
      <c r="C12" s="43"/>
      <c r="D12" s="43"/>
      <c r="E12" s="46"/>
      <c r="F12" s="46"/>
      <c r="G12" s="43"/>
      <c r="H12" s="43"/>
      <c r="I12" s="43"/>
      <c r="J12" s="43"/>
      <c r="K12" s="43"/>
      <c r="L12" s="43"/>
      <c r="M12" s="39"/>
      <c r="N12" s="6"/>
    </row>
    <row r="13" spans="1:14" ht="15.75">
      <c r="A13" s="12" t="s">
        <v>1</v>
      </c>
      <c r="B13" s="49">
        <v>39054</v>
      </c>
      <c r="C13" s="49">
        <v>34489</v>
      </c>
      <c r="D13" s="49">
        <v>26855</v>
      </c>
      <c r="E13" s="50">
        <v>18810</v>
      </c>
      <c r="F13" s="50">
        <v>9904</v>
      </c>
      <c r="G13" s="49">
        <v>7979</v>
      </c>
      <c r="H13" s="49">
        <v>9030</v>
      </c>
      <c r="I13" s="41"/>
      <c r="J13" s="41"/>
      <c r="K13" s="41"/>
      <c r="L13" s="41"/>
      <c r="M13" s="2">
        <f>B13+C13+D13+E13+F13+G13+H13</f>
        <v>146121</v>
      </c>
      <c r="N13" s="6"/>
    </row>
    <row r="14" spans="1:14" ht="15.75">
      <c r="A14" s="12" t="s">
        <v>3</v>
      </c>
      <c r="B14" s="49">
        <v>60615</v>
      </c>
      <c r="C14" s="49">
        <v>54925</v>
      </c>
      <c r="D14" s="49">
        <v>42107</v>
      </c>
      <c r="E14" s="50">
        <v>28681</v>
      </c>
      <c r="F14" s="50">
        <v>16088</v>
      </c>
      <c r="G14" s="49">
        <v>14658</v>
      </c>
      <c r="H14" s="49">
        <v>17487</v>
      </c>
      <c r="I14" s="41"/>
      <c r="J14" s="41"/>
      <c r="K14" s="41"/>
      <c r="L14" s="41"/>
      <c r="M14" s="2">
        <f>B14+C14+D14+E14+F14+G14+H14</f>
        <v>234561</v>
      </c>
      <c r="N14" s="6"/>
    </row>
    <row r="15" spans="1:14" ht="15" customHeight="1">
      <c r="A15" s="12" t="s">
        <v>2</v>
      </c>
      <c r="B15" s="49">
        <v>37488</v>
      </c>
      <c r="C15" s="49">
        <v>34041</v>
      </c>
      <c r="D15" s="49">
        <v>26538</v>
      </c>
      <c r="E15" s="50">
        <v>19378</v>
      </c>
      <c r="F15" s="50">
        <v>11015</v>
      </c>
      <c r="G15" s="49">
        <v>9944</v>
      </c>
      <c r="H15" s="49">
        <v>11126</v>
      </c>
      <c r="I15" s="41"/>
      <c r="J15" s="41"/>
      <c r="K15" s="41"/>
      <c r="L15" s="41"/>
      <c r="M15" s="2">
        <f>B15+C15+D15+E15+F15+G15+H15</f>
        <v>149530</v>
      </c>
      <c r="N15" s="6"/>
    </row>
    <row r="16" spans="1:14" ht="18" customHeight="1">
      <c r="A16" s="12" t="s">
        <v>23</v>
      </c>
      <c r="B16" s="51">
        <f aca="true" t="shared" si="1" ref="B16:H16">B13+B14+B15</f>
        <v>137157</v>
      </c>
      <c r="C16" s="51">
        <f t="shared" si="1"/>
        <v>123455</v>
      </c>
      <c r="D16" s="51">
        <f t="shared" si="1"/>
        <v>95500</v>
      </c>
      <c r="E16" s="51">
        <f t="shared" si="1"/>
        <v>66869</v>
      </c>
      <c r="F16" s="51">
        <f t="shared" si="1"/>
        <v>37007</v>
      </c>
      <c r="G16" s="51">
        <f t="shared" si="1"/>
        <v>32581</v>
      </c>
      <c r="H16" s="51">
        <f t="shared" si="1"/>
        <v>37643</v>
      </c>
      <c r="I16" s="42"/>
      <c r="J16" s="42"/>
      <c r="K16" s="42"/>
      <c r="L16" s="42"/>
      <c r="M16" s="2">
        <f>B16+C16+D16+E16+F16+G16+H16</f>
        <v>530212</v>
      </c>
      <c r="N16" s="6"/>
    </row>
    <row r="17" spans="1:14" ht="18" customHeight="1">
      <c r="A17" s="12"/>
      <c r="B17" s="42"/>
      <c r="C17" s="42"/>
      <c r="D17" s="42"/>
      <c r="E17" s="40"/>
      <c r="F17" s="40"/>
      <c r="G17" s="42"/>
      <c r="H17" s="42"/>
      <c r="I17" s="42"/>
      <c r="J17" s="42"/>
      <c r="K17" s="42"/>
      <c r="L17" s="42"/>
      <c r="M17" s="2"/>
      <c r="N17" s="6"/>
    </row>
    <row r="18" spans="1:14" ht="18" customHeight="1">
      <c r="A18" s="12"/>
      <c r="B18" s="42"/>
      <c r="C18" s="42"/>
      <c r="D18" s="42"/>
      <c r="E18" s="40"/>
      <c r="F18" s="40"/>
      <c r="G18" s="42"/>
      <c r="H18" s="42"/>
      <c r="I18" s="42"/>
      <c r="J18" s="42"/>
      <c r="K18" s="42"/>
      <c r="L18" s="42"/>
      <c r="M18" s="2"/>
      <c r="N18" s="6"/>
    </row>
    <row r="19" spans="1:14" ht="18">
      <c r="A19" s="9" t="s">
        <v>19</v>
      </c>
      <c r="B19" s="43"/>
      <c r="C19" s="43"/>
      <c r="D19" s="43"/>
      <c r="E19" s="46"/>
      <c r="F19" s="46"/>
      <c r="G19" s="43"/>
      <c r="H19" s="43"/>
      <c r="I19" s="43"/>
      <c r="J19" s="43"/>
      <c r="K19" s="43"/>
      <c r="L19" s="43"/>
      <c r="M19" s="1"/>
      <c r="N19" s="6"/>
    </row>
    <row r="20" spans="1:14" ht="15.75" hidden="1">
      <c r="A20" s="10"/>
      <c r="B20" s="43"/>
      <c r="C20" s="43"/>
      <c r="D20" s="43"/>
      <c r="E20" s="46"/>
      <c r="F20" s="46"/>
      <c r="G20" s="43"/>
      <c r="H20" s="43"/>
      <c r="I20" s="43"/>
      <c r="J20" s="43"/>
      <c r="K20" s="43"/>
      <c r="L20" s="43"/>
      <c r="M20" s="1"/>
      <c r="N20" s="6"/>
    </row>
    <row r="21" spans="1:14" ht="31.5">
      <c r="A21" s="11" t="s">
        <v>0</v>
      </c>
      <c r="B21" s="43"/>
      <c r="C21" s="43"/>
      <c r="D21" s="43"/>
      <c r="E21" s="46"/>
      <c r="F21" s="46"/>
      <c r="G21" s="43"/>
      <c r="H21" s="43"/>
      <c r="I21" s="43"/>
      <c r="J21" s="43"/>
      <c r="K21" s="43"/>
      <c r="L21" s="43"/>
      <c r="M21" s="1"/>
      <c r="N21" s="6"/>
    </row>
    <row r="22" spans="1:14" ht="15.75">
      <c r="A22" s="12" t="s">
        <v>1</v>
      </c>
      <c r="B22" s="49">
        <v>31319</v>
      </c>
      <c r="C22" s="49">
        <v>31118</v>
      </c>
      <c r="D22" s="49">
        <v>23413</v>
      </c>
      <c r="E22" s="50">
        <v>15320</v>
      </c>
      <c r="F22" s="50">
        <v>6070</v>
      </c>
      <c r="G22" s="49">
        <v>5182</v>
      </c>
      <c r="H22" s="49">
        <v>6430</v>
      </c>
      <c r="I22" s="41"/>
      <c r="J22" s="41"/>
      <c r="K22" s="41"/>
      <c r="L22" s="41"/>
      <c r="M22" s="2">
        <f>B22+C22+D22+E22+F22+G22+H22</f>
        <v>118852</v>
      </c>
      <c r="N22" s="6"/>
    </row>
    <row r="23" spans="1:14" ht="15" customHeight="1">
      <c r="A23" s="12" t="s">
        <v>3</v>
      </c>
      <c r="B23" s="49">
        <v>41982</v>
      </c>
      <c r="C23" s="49">
        <v>42451</v>
      </c>
      <c r="D23" s="49">
        <v>30692</v>
      </c>
      <c r="E23" s="50">
        <v>19099</v>
      </c>
      <c r="F23" s="50">
        <v>7407</v>
      </c>
      <c r="G23" s="49">
        <v>7272</v>
      </c>
      <c r="H23" s="49">
        <v>10042</v>
      </c>
      <c r="I23" s="41"/>
      <c r="J23" s="41"/>
      <c r="K23" s="41"/>
      <c r="L23" s="41"/>
      <c r="M23" s="2">
        <f>B23+C23+D23+E23+F23+G23+H23</f>
        <v>158945</v>
      </c>
      <c r="N23" s="6"/>
    </row>
    <row r="24" spans="1:14" ht="15" customHeight="1">
      <c r="A24" s="12" t="s">
        <v>2</v>
      </c>
      <c r="B24" s="49">
        <v>26542</v>
      </c>
      <c r="C24" s="49">
        <v>26925</v>
      </c>
      <c r="D24" s="49">
        <v>19974</v>
      </c>
      <c r="E24" s="50">
        <v>13014</v>
      </c>
      <c r="F24" s="50">
        <v>4881</v>
      </c>
      <c r="G24" s="49">
        <v>4530</v>
      </c>
      <c r="H24" s="49">
        <v>6033</v>
      </c>
      <c r="I24" s="41"/>
      <c r="J24" s="41"/>
      <c r="K24" s="41"/>
      <c r="L24" s="41"/>
      <c r="M24" s="2">
        <f>B24+C24+D24+E24+F24+G24+H24</f>
        <v>101899</v>
      </c>
      <c r="N24" s="6"/>
    </row>
    <row r="25" spans="1:14" ht="15" customHeight="1">
      <c r="A25" s="12" t="s">
        <v>23</v>
      </c>
      <c r="B25" s="51">
        <f aca="true" t="shared" si="2" ref="B25:H25">B22+B23+B24</f>
        <v>99843</v>
      </c>
      <c r="C25" s="51">
        <f t="shared" si="2"/>
        <v>100494</v>
      </c>
      <c r="D25" s="51">
        <f t="shared" si="2"/>
        <v>74079</v>
      </c>
      <c r="E25" s="51">
        <f t="shared" si="2"/>
        <v>47433</v>
      </c>
      <c r="F25" s="51">
        <f t="shared" si="2"/>
        <v>18358</v>
      </c>
      <c r="G25" s="51">
        <f t="shared" si="2"/>
        <v>16984</v>
      </c>
      <c r="H25" s="51">
        <f t="shared" si="2"/>
        <v>22505</v>
      </c>
      <c r="I25" s="42"/>
      <c r="J25" s="42"/>
      <c r="K25" s="42"/>
      <c r="L25" s="42"/>
      <c r="M25" s="2">
        <f>B25+C25+D25+E25+F25+G25+H25</f>
        <v>379696</v>
      </c>
      <c r="N25" s="6"/>
    </row>
    <row r="26" spans="1:14" ht="15" customHeight="1">
      <c r="A26" s="12"/>
      <c r="B26" s="42"/>
      <c r="C26" s="42"/>
      <c r="D26" s="42"/>
      <c r="E26" s="40"/>
      <c r="F26" s="40"/>
      <c r="G26" s="42"/>
      <c r="H26" s="42"/>
      <c r="I26" s="42"/>
      <c r="J26" s="42"/>
      <c r="K26" s="42"/>
      <c r="L26" s="42"/>
      <c r="M26" s="5"/>
      <c r="N26" s="6"/>
    </row>
    <row r="27" spans="1:14" ht="15" customHeight="1">
      <c r="A27" s="12"/>
      <c r="B27" s="42"/>
      <c r="C27" s="42"/>
      <c r="D27" s="42"/>
      <c r="E27" s="40"/>
      <c r="F27" s="40"/>
      <c r="G27" s="42"/>
      <c r="H27" s="42"/>
      <c r="I27" s="42"/>
      <c r="J27" s="42"/>
      <c r="K27" s="42"/>
      <c r="L27" s="42"/>
      <c r="M27" s="59"/>
      <c r="N27" s="6"/>
    </row>
    <row r="28" spans="1:14" ht="17.25" customHeight="1">
      <c r="A28" s="9" t="s">
        <v>20</v>
      </c>
      <c r="B28" s="43"/>
      <c r="C28" s="43"/>
      <c r="D28" s="43"/>
      <c r="E28" s="46"/>
      <c r="F28" s="46"/>
      <c r="G28" s="43"/>
      <c r="H28" s="43"/>
      <c r="I28" s="43"/>
      <c r="J28" s="43"/>
      <c r="K28" s="43"/>
      <c r="L28" s="43"/>
      <c r="M28" s="1"/>
      <c r="N28" s="6"/>
    </row>
    <row r="29" spans="1:14" ht="31.5">
      <c r="A29" s="11" t="s">
        <v>0</v>
      </c>
      <c r="B29" s="43"/>
      <c r="C29" s="43"/>
      <c r="D29" s="43"/>
      <c r="E29" s="46"/>
      <c r="F29" s="46"/>
      <c r="G29" s="43"/>
      <c r="H29" s="43"/>
      <c r="I29" s="43"/>
      <c r="J29" s="43"/>
      <c r="K29" s="43"/>
      <c r="L29" s="43"/>
      <c r="M29" s="4"/>
      <c r="N29" s="6"/>
    </row>
    <row r="30" spans="1:15" ht="15" customHeight="1">
      <c r="A30" s="12" t="s">
        <v>4</v>
      </c>
      <c r="B30" s="49">
        <v>31198</v>
      </c>
      <c r="C30" s="49">
        <v>31691</v>
      </c>
      <c r="D30" s="49">
        <v>26097</v>
      </c>
      <c r="E30" s="50">
        <v>19002</v>
      </c>
      <c r="F30" s="50">
        <v>9481</v>
      </c>
      <c r="G30" s="49">
        <v>8249</v>
      </c>
      <c r="H30" s="49">
        <v>8570</v>
      </c>
      <c r="I30" s="41"/>
      <c r="J30" s="41"/>
      <c r="K30" s="41"/>
      <c r="L30" s="41"/>
      <c r="M30" s="2">
        <f>B30+C30+D30+E30+F30+G30+H30</f>
        <v>134288</v>
      </c>
      <c r="N30" s="58"/>
      <c r="O30" s="6"/>
    </row>
    <row r="31" spans="1:15" ht="18" customHeight="1">
      <c r="A31" s="12" t="s">
        <v>23</v>
      </c>
      <c r="B31" s="51">
        <f aca="true" t="shared" si="3" ref="B31:H31">B30</f>
        <v>31198</v>
      </c>
      <c r="C31" s="51">
        <f t="shared" si="3"/>
        <v>31691</v>
      </c>
      <c r="D31" s="51">
        <f t="shared" si="3"/>
        <v>26097</v>
      </c>
      <c r="E31" s="51">
        <f t="shared" si="3"/>
        <v>19002</v>
      </c>
      <c r="F31" s="51">
        <f t="shared" si="3"/>
        <v>9481</v>
      </c>
      <c r="G31" s="51">
        <f t="shared" si="3"/>
        <v>8249</v>
      </c>
      <c r="H31" s="51">
        <f t="shared" si="3"/>
        <v>8570</v>
      </c>
      <c r="I31" s="42"/>
      <c r="J31" s="42"/>
      <c r="K31" s="42"/>
      <c r="L31" s="42"/>
      <c r="M31" s="2">
        <f>B31+C31+D31+E31+F31+G31+H31</f>
        <v>134288</v>
      </c>
      <c r="N31" s="6"/>
      <c r="O31" s="6"/>
    </row>
    <row r="32" spans="1:15" ht="18" customHeight="1">
      <c r="A32" s="12"/>
      <c r="B32" s="42"/>
      <c r="C32" s="42"/>
      <c r="D32" s="42"/>
      <c r="E32" s="40"/>
      <c r="F32" s="40"/>
      <c r="G32" s="42"/>
      <c r="H32" s="42"/>
      <c r="I32" s="42"/>
      <c r="J32" s="42"/>
      <c r="K32" s="42"/>
      <c r="L32" s="42"/>
      <c r="M32" s="2"/>
      <c r="N32" s="6"/>
      <c r="O32" s="6"/>
    </row>
    <row r="33" spans="1:15" ht="18" customHeight="1">
      <c r="A33" s="12"/>
      <c r="B33" s="42"/>
      <c r="C33" s="42"/>
      <c r="D33" s="42"/>
      <c r="E33" s="40"/>
      <c r="F33" s="40"/>
      <c r="G33" s="42"/>
      <c r="H33" s="42"/>
      <c r="I33" s="42"/>
      <c r="J33" s="42"/>
      <c r="K33" s="42"/>
      <c r="L33" s="42"/>
      <c r="M33" s="2"/>
      <c r="N33" s="6"/>
      <c r="O33" s="6"/>
    </row>
    <row r="34" spans="1:15" ht="18">
      <c r="A34" s="9" t="s">
        <v>21</v>
      </c>
      <c r="B34" s="43"/>
      <c r="C34" s="43"/>
      <c r="D34" s="43"/>
      <c r="E34" s="8"/>
      <c r="F34" s="46"/>
      <c r="G34" s="43"/>
      <c r="H34" s="43"/>
      <c r="I34" s="43"/>
      <c r="J34" s="43"/>
      <c r="K34" s="43"/>
      <c r="L34" s="43"/>
      <c r="M34" s="2"/>
      <c r="N34" s="6"/>
      <c r="O34" s="6"/>
    </row>
    <row r="35" spans="1:15" ht="15.75">
      <c r="A35" s="12" t="s">
        <v>4</v>
      </c>
      <c r="B35" s="49">
        <v>43</v>
      </c>
      <c r="C35" s="49">
        <v>43</v>
      </c>
      <c r="D35" s="49">
        <v>40</v>
      </c>
      <c r="E35" s="50">
        <v>43</v>
      </c>
      <c r="F35" s="50">
        <v>49</v>
      </c>
      <c r="G35" s="49">
        <v>47</v>
      </c>
      <c r="H35" s="49">
        <v>49</v>
      </c>
      <c r="I35" s="41"/>
      <c r="J35" s="41"/>
      <c r="K35" s="41"/>
      <c r="L35" s="41"/>
      <c r="M35" s="2">
        <f>B35+C35+D35+E35+F35+G35+H35</f>
        <v>314</v>
      </c>
      <c r="N35" s="6"/>
      <c r="O35" s="6"/>
    </row>
    <row r="36" spans="1:15" ht="18" customHeight="1">
      <c r="A36" s="12" t="s">
        <v>23</v>
      </c>
      <c r="B36" s="51">
        <f aca="true" t="shared" si="4" ref="B36:H36">B35</f>
        <v>43</v>
      </c>
      <c r="C36" s="51">
        <f t="shared" si="4"/>
        <v>43</v>
      </c>
      <c r="D36" s="51">
        <f t="shared" si="4"/>
        <v>40</v>
      </c>
      <c r="E36" s="51">
        <f t="shared" si="4"/>
        <v>43</v>
      </c>
      <c r="F36" s="51">
        <f t="shared" si="4"/>
        <v>49</v>
      </c>
      <c r="G36" s="51">
        <f t="shared" si="4"/>
        <v>47</v>
      </c>
      <c r="H36" s="51">
        <f t="shared" si="4"/>
        <v>49</v>
      </c>
      <c r="I36" s="42"/>
      <c r="J36" s="42"/>
      <c r="K36" s="42"/>
      <c r="L36" s="42"/>
      <c r="M36" s="2">
        <f>B36+C36+D36+E36+F36+G36+H36</f>
        <v>314</v>
      </c>
      <c r="N36" s="6"/>
      <c r="O36" s="6"/>
    </row>
    <row r="37" spans="1:15" ht="18" customHeight="1">
      <c r="A37" s="12"/>
      <c r="B37" s="42"/>
      <c r="C37" s="42"/>
      <c r="D37" s="42"/>
      <c r="E37" s="40"/>
      <c r="F37" s="40"/>
      <c r="G37" s="42"/>
      <c r="H37" s="42"/>
      <c r="I37" s="42"/>
      <c r="J37" s="42"/>
      <c r="K37" s="42"/>
      <c r="L37" s="42"/>
      <c r="M37" s="2"/>
      <c r="N37" s="6"/>
      <c r="O37" s="6"/>
    </row>
    <row r="38" spans="1:15" ht="18" customHeight="1">
      <c r="A38" s="12"/>
      <c r="B38" s="42"/>
      <c r="C38" s="42"/>
      <c r="D38" s="42"/>
      <c r="E38" s="40"/>
      <c r="F38" s="40"/>
      <c r="G38" s="42"/>
      <c r="H38" s="42"/>
      <c r="I38" s="42"/>
      <c r="J38" s="42"/>
      <c r="K38" s="42"/>
      <c r="L38" s="42"/>
      <c r="M38" s="2"/>
      <c r="N38" s="6"/>
      <c r="O38" s="6"/>
    </row>
    <row r="39" spans="1:15" ht="17.25" customHeight="1">
      <c r="A39" s="9" t="s">
        <v>24</v>
      </c>
      <c r="B39" s="42"/>
      <c r="C39" s="42"/>
      <c r="D39" s="42"/>
      <c r="E39" s="40"/>
      <c r="F39" s="40"/>
      <c r="G39" s="42"/>
      <c r="H39" s="42"/>
      <c r="I39" s="42"/>
      <c r="J39" s="42"/>
      <c r="K39" s="42"/>
      <c r="L39" s="42"/>
      <c r="M39" s="2"/>
      <c r="N39" s="6"/>
      <c r="O39" s="6"/>
    </row>
    <row r="40" spans="1:15" ht="31.5">
      <c r="A40" s="11" t="s">
        <v>0</v>
      </c>
      <c r="B40" s="52"/>
      <c r="C40" s="52"/>
      <c r="D40" s="52"/>
      <c r="E40" s="68"/>
      <c r="F40" s="68"/>
      <c r="G40" s="53"/>
      <c r="H40" s="52"/>
      <c r="I40" s="52"/>
      <c r="J40" s="52"/>
      <c r="K40" s="52"/>
      <c r="L40" s="52"/>
      <c r="M40" s="73"/>
      <c r="N40" s="6"/>
      <c r="O40" s="6"/>
    </row>
    <row r="41" spans="1:15" ht="15.75">
      <c r="A41" s="12" t="s">
        <v>1</v>
      </c>
      <c r="B41" s="52"/>
      <c r="C41" s="52"/>
      <c r="D41" s="52"/>
      <c r="E41" s="68"/>
      <c r="F41" s="68"/>
      <c r="G41" s="53"/>
      <c r="H41" s="52"/>
      <c r="I41" s="52"/>
      <c r="J41" s="52"/>
      <c r="K41" s="52"/>
      <c r="L41" s="52"/>
      <c r="M41" s="2">
        <f>M5+M13+M22</f>
        <v>447207</v>
      </c>
      <c r="N41" s="6"/>
      <c r="O41" s="6"/>
    </row>
    <row r="42" spans="1:15" ht="15.75" customHeight="1">
      <c r="A42" s="12" t="s">
        <v>3</v>
      </c>
      <c r="B42" s="52"/>
      <c r="C42" s="52"/>
      <c r="D42" s="52" t="s">
        <v>5</v>
      </c>
      <c r="E42" s="68"/>
      <c r="F42" s="68"/>
      <c r="G42" s="53"/>
      <c r="H42" s="52"/>
      <c r="I42" s="52"/>
      <c r="J42" s="52"/>
      <c r="K42" s="52"/>
      <c r="L42" s="52"/>
      <c r="M42" s="2">
        <f>M6+M14+M23</f>
        <v>686235</v>
      </c>
      <c r="N42" s="6"/>
      <c r="O42" s="6"/>
    </row>
    <row r="43" spans="1:15" ht="17.25" customHeight="1">
      <c r="A43" s="12" t="s">
        <v>2</v>
      </c>
      <c r="B43" s="52"/>
      <c r="C43" s="52"/>
      <c r="D43" s="52"/>
      <c r="E43" s="68"/>
      <c r="F43" s="68"/>
      <c r="G43" s="53"/>
      <c r="H43" s="52"/>
      <c r="I43" s="52"/>
      <c r="J43" s="52"/>
      <c r="K43" s="52"/>
      <c r="L43" s="52"/>
      <c r="M43" s="2">
        <f>M7+M15+M24</f>
        <v>438126</v>
      </c>
      <c r="N43" s="6"/>
      <c r="O43" s="6"/>
    </row>
    <row r="44" spans="1:15" ht="18" customHeight="1">
      <c r="A44" s="12" t="s">
        <v>4</v>
      </c>
      <c r="B44" s="66"/>
      <c r="C44" s="66"/>
      <c r="D44" s="66"/>
      <c r="E44" s="70"/>
      <c r="F44" s="70"/>
      <c r="G44" s="74"/>
      <c r="H44" s="66"/>
      <c r="I44" s="67"/>
      <c r="J44" s="66"/>
      <c r="K44" s="67"/>
      <c r="L44" s="66"/>
      <c r="M44" s="2">
        <f>M30+M35</f>
        <v>134602</v>
      </c>
      <c r="N44" s="6"/>
      <c r="O44" s="6"/>
    </row>
    <row r="45" spans="1:14" ht="17.25" customHeight="1">
      <c r="A45" s="12" t="s">
        <v>23</v>
      </c>
      <c r="B45" s="65"/>
      <c r="C45" s="65"/>
      <c r="D45" s="65"/>
      <c r="E45" s="69"/>
      <c r="F45" s="69"/>
      <c r="H45" s="65"/>
      <c r="I45" s="66"/>
      <c r="J45" s="65"/>
      <c r="K45" s="66"/>
      <c r="L45" s="65"/>
      <c r="M45" s="2">
        <f>M41+M42+M43+M44</f>
        <v>1706170</v>
      </c>
      <c r="N45" s="6"/>
    </row>
    <row r="46" spans="1:14" ht="15">
      <c r="A46" s="62"/>
      <c r="B46" s="67"/>
      <c r="C46" s="67"/>
      <c r="D46" s="67"/>
      <c r="E46" s="71"/>
      <c r="F46" s="71"/>
      <c r="G46" s="55"/>
      <c r="H46" s="67"/>
      <c r="I46" s="67"/>
      <c r="J46" s="67"/>
      <c r="K46" s="67"/>
      <c r="L46" s="67"/>
      <c r="M46" s="56"/>
      <c r="N46" s="6"/>
    </row>
    <row r="47" spans="1:14" ht="15">
      <c r="A47" s="12"/>
      <c r="B47" s="52"/>
      <c r="C47" s="52"/>
      <c r="D47" s="67"/>
      <c r="E47" s="71"/>
      <c r="F47" s="71"/>
      <c r="G47" s="55"/>
      <c r="H47" s="67"/>
      <c r="I47" s="67"/>
      <c r="J47" s="67"/>
      <c r="K47" s="67"/>
      <c r="L47" s="67"/>
      <c r="M47" s="56"/>
      <c r="N47" s="6"/>
    </row>
    <row r="48" spans="1:14" ht="15" customHeight="1">
      <c r="A48" s="64"/>
      <c r="B48" s="65"/>
      <c r="C48" s="65"/>
      <c r="D48" s="52"/>
      <c r="E48" s="68"/>
      <c r="F48" s="68"/>
      <c r="G48" s="63"/>
      <c r="H48" s="54"/>
      <c r="I48" s="52"/>
      <c r="J48" s="52"/>
      <c r="K48" s="52"/>
      <c r="L48" s="52"/>
      <c r="M48" s="56"/>
      <c r="N48" s="6"/>
    </row>
    <row r="49" spans="1:14" ht="15" customHeight="1">
      <c r="A49" s="61"/>
      <c r="B49" s="65"/>
      <c r="C49" s="65"/>
      <c r="D49" s="65"/>
      <c r="E49" s="69"/>
      <c r="F49" s="69"/>
      <c r="G49" s="72"/>
      <c r="H49" s="60"/>
      <c r="I49" s="65"/>
      <c r="J49" s="65"/>
      <c r="K49" s="65"/>
      <c r="L49" s="65"/>
      <c r="M49" s="57"/>
      <c r="N49" s="6"/>
    </row>
    <row r="50" ht="15" customHeight="1">
      <c r="N50" s="6"/>
    </row>
    <row r="51" spans="2:14" ht="17.25" customHeight="1">
      <c r="B51" s="44" t="s">
        <v>25</v>
      </c>
      <c r="N51" s="6"/>
    </row>
    <row r="52" ht="15">
      <c r="N52" s="6"/>
    </row>
    <row r="53" spans="1:14" s="22" customFormat="1" ht="15">
      <c r="A53" s="3"/>
      <c r="B53" s="44"/>
      <c r="C53" s="44"/>
      <c r="D53" s="44"/>
      <c r="E53" s="47"/>
      <c r="F53" s="47"/>
      <c r="G53" s="45"/>
      <c r="H53" s="44"/>
      <c r="I53" s="44"/>
      <c r="J53" s="44"/>
      <c r="K53" s="44"/>
      <c r="L53" s="44"/>
      <c r="M53" s="3"/>
      <c r="N53" s="6"/>
    </row>
    <row r="54" ht="15">
      <c r="N54" s="6"/>
    </row>
    <row r="55" ht="15" customHeight="1">
      <c r="N55" s="6"/>
    </row>
    <row r="56" ht="15">
      <c r="N56" s="6"/>
    </row>
    <row r="57" ht="15" customHeight="1">
      <c r="N57" s="6"/>
    </row>
    <row r="58" ht="18.75" customHeight="1">
      <c r="N58" s="6"/>
    </row>
    <row r="59" ht="18" customHeight="1">
      <c r="N59" s="6"/>
    </row>
    <row r="60" ht="15">
      <c r="N60" s="6"/>
    </row>
    <row r="61" ht="15">
      <c r="N61" s="6"/>
    </row>
    <row r="62" ht="15">
      <c r="N62" s="6"/>
    </row>
    <row r="63" ht="15">
      <c r="N63" s="6"/>
    </row>
    <row r="64" ht="15" customHeight="1">
      <c r="N64" s="6"/>
    </row>
    <row r="65" ht="17.25" customHeight="1">
      <c r="N65" s="6"/>
    </row>
    <row r="66" ht="16.5" customHeight="1">
      <c r="N66" s="6"/>
    </row>
    <row r="67" ht="15">
      <c r="N67" s="6"/>
    </row>
    <row r="68" ht="15">
      <c r="N68" s="6"/>
    </row>
    <row r="69" ht="15">
      <c r="N69" s="6"/>
    </row>
    <row r="70" ht="18" customHeight="1">
      <c r="N70" s="6"/>
    </row>
    <row r="71" ht="12.75" customHeight="1" hidden="1">
      <c r="N71" s="6"/>
    </row>
    <row r="72" ht="0.75" customHeight="1" hidden="1">
      <c r="N72" s="6"/>
    </row>
    <row r="73" ht="18" customHeight="1">
      <c r="N73" s="6"/>
    </row>
    <row r="74" ht="18" customHeight="1">
      <c r="N74" s="6"/>
    </row>
    <row r="75" ht="15">
      <c r="N75" s="6"/>
    </row>
    <row r="76" ht="15">
      <c r="N76" s="6"/>
    </row>
    <row r="77" ht="15">
      <c r="N77" s="6"/>
    </row>
    <row r="78" ht="15">
      <c r="N78" s="6"/>
    </row>
    <row r="79" ht="15">
      <c r="N79" s="6"/>
    </row>
    <row r="80" ht="15" customHeight="1">
      <c r="N80" s="6"/>
    </row>
    <row r="81" ht="18" customHeight="1">
      <c r="N81" s="6"/>
    </row>
    <row r="82" ht="15">
      <c r="N82" s="6"/>
    </row>
    <row r="83" ht="30.75" customHeight="1">
      <c r="N83" s="6"/>
    </row>
    <row r="84" ht="31.5" customHeight="1">
      <c r="N84" s="6"/>
    </row>
    <row r="85" ht="15">
      <c r="N85" s="6"/>
    </row>
    <row r="86" ht="15">
      <c r="N86" s="6"/>
    </row>
    <row r="87" ht="15" customHeight="1">
      <c r="N87" s="6"/>
    </row>
    <row r="88" ht="18" customHeight="1">
      <c r="N88" s="6"/>
    </row>
    <row r="89" ht="15">
      <c r="N89" s="6"/>
    </row>
    <row r="90" ht="33" customHeight="1">
      <c r="N90" s="6"/>
    </row>
    <row r="91" ht="15">
      <c r="N91" s="6"/>
    </row>
    <row r="92" ht="15">
      <c r="N92" s="6"/>
    </row>
    <row r="93" ht="15.75" customHeight="1">
      <c r="N93" s="6"/>
    </row>
    <row r="94" ht="15" customHeight="1">
      <c r="N94" s="6"/>
    </row>
    <row r="95" ht="18" customHeight="1">
      <c r="N95" s="6"/>
    </row>
    <row r="96" ht="30" customHeight="1">
      <c r="N96" s="6"/>
    </row>
    <row r="97" ht="30" customHeight="1">
      <c r="N97" s="6"/>
    </row>
    <row r="98" ht="15">
      <c r="N98" s="6"/>
    </row>
    <row r="99" ht="15">
      <c r="N99" s="6"/>
    </row>
    <row r="100" ht="15">
      <c r="N100" s="6"/>
    </row>
    <row r="101" ht="15">
      <c r="N101" s="6"/>
    </row>
    <row r="102" ht="15">
      <c r="N102" s="6"/>
    </row>
    <row r="103" ht="15" customHeight="1">
      <c r="N103" s="6"/>
    </row>
    <row r="104" spans="14:15" ht="15" customHeight="1">
      <c r="N104" s="6"/>
      <c r="O104" s="6"/>
    </row>
    <row r="105" spans="14:15" ht="15" customHeight="1">
      <c r="N105" s="6"/>
      <c r="O105" s="6"/>
    </row>
    <row r="106" spans="14:15" ht="15" customHeight="1">
      <c r="N106" s="6"/>
      <c r="O106" s="6"/>
    </row>
    <row r="107" spans="14:15" ht="15" customHeight="1">
      <c r="N107" s="6"/>
      <c r="O107" s="6"/>
    </row>
    <row r="108" spans="14:15" ht="15" customHeight="1">
      <c r="N108" s="6"/>
      <c r="O108" s="6"/>
    </row>
    <row r="109" ht="18" customHeight="1">
      <c r="N109" s="6"/>
    </row>
    <row r="110" spans="1:14" s="23" customFormat="1" ht="24" customHeight="1">
      <c r="A110" s="3"/>
      <c r="B110" s="44"/>
      <c r="C110" s="44"/>
      <c r="D110" s="44"/>
      <c r="E110" s="47"/>
      <c r="F110" s="47"/>
      <c r="G110" s="45"/>
      <c r="H110" s="44"/>
      <c r="I110" s="44"/>
      <c r="J110" s="44"/>
      <c r="K110" s="44"/>
      <c r="L110" s="44"/>
      <c r="M110" s="3"/>
      <c r="N110" s="6"/>
    </row>
    <row r="111" ht="27" customHeight="1">
      <c r="N111" s="6"/>
    </row>
    <row r="112" ht="29.25" customHeight="1">
      <c r="N112" s="6"/>
    </row>
    <row r="113" ht="15">
      <c r="N113" s="6"/>
    </row>
    <row r="114" ht="15">
      <c r="N114" s="6"/>
    </row>
    <row r="115" ht="15" customHeight="1">
      <c r="N115" s="6"/>
    </row>
    <row r="116" ht="17.25" customHeight="1">
      <c r="N116" s="6"/>
    </row>
    <row r="117" spans="1:14" s="24" customFormat="1" ht="18" customHeight="1">
      <c r="A117" s="3"/>
      <c r="B117" s="44"/>
      <c r="C117" s="44"/>
      <c r="D117" s="44"/>
      <c r="E117" s="47"/>
      <c r="F117" s="47"/>
      <c r="G117" s="45"/>
      <c r="H117" s="44"/>
      <c r="I117" s="44"/>
      <c r="J117" s="44"/>
      <c r="K117" s="44"/>
      <c r="L117" s="44"/>
      <c r="M117" s="3"/>
      <c r="N117" s="6"/>
    </row>
    <row r="118" ht="15.75" customHeight="1">
      <c r="N118" s="6"/>
    </row>
    <row r="119" ht="15.75" customHeight="1">
      <c r="N119" s="6"/>
    </row>
    <row r="120" ht="15.75" customHeight="1">
      <c r="N120" s="6"/>
    </row>
    <row r="121" ht="16.5" customHeight="1">
      <c r="N121" s="6"/>
    </row>
    <row r="122" spans="1:14" s="25" customFormat="1" ht="18" customHeight="1">
      <c r="A122" s="3"/>
      <c r="B122" s="44"/>
      <c r="C122" s="44"/>
      <c r="D122" s="44"/>
      <c r="E122" s="47"/>
      <c r="F122" s="47"/>
      <c r="G122" s="45"/>
      <c r="H122" s="44"/>
      <c r="I122" s="44"/>
      <c r="J122" s="44"/>
      <c r="K122" s="44"/>
      <c r="L122" s="44"/>
      <c r="M122" s="3"/>
      <c r="N122" s="6"/>
    </row>
    <row r="123" ht="15" customHeight="1">
      <c r="N123" s="6"/>
    </row>
    <row r="124" ht="15" customHeight="1">
      <c r="N124" s="6"/>
    </row>
    <row r="125" ht="15.75" customHeight="1" hidden="1">
      <c r="N125" s="6"/>
    </row>
    <row r="126" ht="15" customHeight="1">
      <c r="N126" s="6"/>
    </row>
    <row r="127" spans="1:14" s="26" customFormat="1" ht="15.75" customHeight="1">
      <c r="A127" s="3"/>
      <c r="B127" s="44"/>
      <c r="C127" s="44"/>
      <c r="D127" s="44"/>
      <c r="E127" s="47"/>
      <c r="F127" s="47"/>
      <c r="G127" s="45"/>
      <c r="H127" s="44"/>
      <c r="I127" s="44"/>
      <c r="J127" s="44"/>
      <c r="K127" s="44"/>
      <c r="L127" s="44"/>
      <c r="M127" s="3"/>
      <c r="N127" s="6"/>
    </row>
    <row r="128" spans="1:16" s="28" customFormat="1" ht="18">
      <c r="A128" s="3"/>
      <c r="B128" s="44"/>
      <c r="C128" s="44"/>
      <c r="D128" s="44"/>
      <c r="E128" s="47"/>
      <c r="F128" s="47"/>
      <c r="G128" s="45"/>
      <c r="H128" s="44"/>
      <c r="I128" s="44"/>
      <c r="J128" s="44"/>
      <c r="K128" s="44"/>
      <c r="L128" s="44"/>
      <c r="M128" s="3"/>
      <c r="N128" s="6"/>
      <c r="O128" s="27"/>
      <c r="P128" s="26"/>
    </row>
    <row r="129" ht="15">
      <c r="N129" s="6"/>
    </row>
    <row r="130" ht="15">
      <c r="N130" s="6"/>
    </row>
    <row r="131" ht="15">
      <c r="N131" s="6"/>
    </row>
    <row r="132" ht="15">
      <c r="N132" s="6"/>
    </row>
    <row r="133" ht="15" customHeight="1">
      <c r="N133" s="6"/>
    </row>
    <row r="134" ht="21" customHeight="1">
      <c r="N134" s="6"/>
    </row>
    <row r="135" ht="24" customHeight="1">
      <c r="N135" s="6"/>
    </row>
    <row r="136" ht="15">
      <c r="N136" s="6"/>
    </row>
    <row r="137" ht="15">
      <c r="N137" s="6"/>
    </row>
    <row r="138" spans="14:15" ht="15">
      <c r="N138" s="6"/>
      <c r="O138" s="6"/>
    </row>
    <row r="139" spans="14:15" ht="15">
      <c r="N139" s="6"/>
      <c r="O139" s="6"/>
    </row>
    <row r="140" spans="14:15" ht="15" customHeight="1">
      <c r="N140" s="6"/>
      <c r="O140" s="6"/>
    </row>
    <row r="141" spans="14:15" ht="15.75" customHeight="1">
      <c r="N141" s="6"/>
      <c r="O141" s="6"/>
    </row>
    <row r="142" spans="1:16" s="29" customFormat="1" ht="17.25" customHeight="1">
      <c r="A142" s="3"/>
      <c r="B142" s="44"/>
      <c r="C142" s="44"/>
      <c r="D142" s="44"/>
      <c r="E142" s="47"/>
      <c r="F142" s="47"/>
      <c r="G142" s="45"/>
      <c r="H142" s="44"/>
      <c r="I142" s="44"/>
      <c r="J142" s="44"/>
      <c r="K142" s="44"/>
      <c r="L142" s="44"/>
      <c r="M142" s="3"/>
      <c r="N142" s="6"/>
      <c r="O142" s="6"/>
      <c r="P142" s="3"/>
    </row>
    <row r="143" spans="1:16" s="29" customFormat="1" ht="17.25" customHeight="1">
      <c r="A143" s="3"/>
      <c r="B143" s="44"/>
      <c r="C143" s="44"/>
      <c r="D143" s="44"/>
      <c r="E143" s="47"/>
      <c r="F143" s="47"/>
      <c r="G143" s="45"/>
      <c r="H143" s="44"/>
      <c r="I143" s="44"/>
      <c r="J143" s="44"/>
      <c r="K143" s="44"/>
      <c r="L143" s="44"/>
      <c r="M143" s="3"/>
      <c r="N143" s="6"/>
      <c r="O143" s="30"/>
      <c r="P143" s="3"/>
    </row>
    <row r="144" ht="15">
      <c r="N144" s="6"/>
    </row>
    <row r="145" ht="15">
      <c r="N145" s="6"/>
    </row>
    <row r="146" ht="15">
      <c r="N146" s="6"/>
    </row>
    <row r="147" ht="15">
      <c r="N147" s="6"/>
    </row>
    <row r="148" ht="15.75" customHeight="1">
      <c r="N148" s="6"/>
    </row>
    <row r="149" ht="17.25" customHeight="1">
      <c r="N149" s="6"/>
    </row>
    <row r="150" ht="0.75" customHeight="1" hidden="1">
      <c r="N150" s="6"/>
    </row>
    <row r="151" ht="15">
      <c r="N151" s="6"/>
    </row>
    <row r="152" ht="15">
      <c r="N152" s="6"/>
    </row>
    <row r="153" ht="15" customHeight="1">
      <c r="N153" s="6"/>
    </row>
    <row r="154" ht="15.75" customHeight="1">
      <c r="N154" s="6"/>
    </row>
    <row r="155" ht="15.75" customHeight="1">
      <c r="N155" s="6"/>
    </row>
    <row r="156" ht="15.75" customHeight="1">
      <c r="N156" s="6"/>
    </row>
    <row r="157" ht="15.75" customHeight="1">
      <c r="N157" s="6"/>
    </row>
    <row r="158" spans="14:41" ht="19.5" customHeight="1">
      <c r="N158" s="31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14:22" ht="19.5" customHeight="1">
      <c r="N159" s="31"/>
      <c r="O159" s="30"/>
      <c r="P159" s="30"/>
      <c r="Q159" s="20"/>
      <c r="R159" s="20"/>
      <c r="S159" s="20"/>
      <c r="T159" s="20"/>
      <c r="U159" s="20"/>
      <c r="V159" s="20"/>
    </row>
    <row r="160" spans="14:22" ht="19.5" customHeight="1">
      <c r="N160" s="31"/>
      <c r="O160" s="30"/>
      <c r="P160" s="30"/>
      <c r="Q160" s="20"/>
      <c r="R160" s="20"/>
      <c r="S160" s="20"/>
      <c r="T160" s="20"/>
      <c r="U160" s="20"/>
      <c r="V160" s="20"/>
    </row>
    <row r="161" spans="14:47" ht="19.5" customHeight="1">
      <c r="N161" s="31"/>
      <c r="O161" s="30"/>
      <c r="P161" s="30"/>
      <c r="Q161" s="30"/>
      <c r="R161" s="30"/>
      <c r="S161" s="30"/>
      <c r="T161" s="3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</row>
    <row r="162" spans="1:74" s="34" customFormat="1" ht="21.75" customHeight="1">
      <c r="A162" s="3"/>
      <c r="B162" s="44"/>
      <c r="C162" s="44"/>
      <c r="D162" s="44"/>
      <c r="E162" s="47"/>
      <c r="F162" s="47"/>
      <c r="G162" s="45"/>
      <c r="H162" s="44"/>
      <c r="I162" s="44"/>
      <c r="J162" s="44"/>
      <c r="K162" s="44"/>
      <c r="L162" s="44"/>
      <c r="M162" s="3"/>
      <c r="N162" s="31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</row>
    <row r="163" ht="15.75" customHeight="1">
      <c r="N163" s="6"/>
    </row>
    <row r="164" spans="14:16" ht="17.25" customHeight="1">
      <c r="N164" s="6"/>
      <c r="O164" s="35"/>
      <c r="P164" s="35"/>
    </row>
    <row r="165" spans="14:16" ht="17.25" customHeight="1">
      <c r="N165" s="6"/>
      <c r="O165" s="35"/>
      <c r="P165" s="35"/>
    </row>
    <row r="166" spans="14:16" ht="17.25" customHeight="1">
      <c r="N166" s="6"/>
      <c r="O166" s="35"/>
      <c r="P166" s="35"/>
    </row>
    <row r="167" spans="14:16" ht="18.75" customHeight="1">
      <c r="N167" s="6"/>
      <c r="O167" s="20"/>
      <c r="P167" s="35"/>
    </row>
    <row r="168" spans="14:16" ht="15.75" customHeight="1">
      <c r="N168" s="6"/>
      <c r="O168" s="35"/>
      <c r="P168" s="35"/>
    </row>
    <row r="169" spans="14:16" ht="15.75" customHeight="1">
      <c r="N169" s="6"/>
      <c r="O169" s="7"/>
      <c r="P169" s="7"/>
    </row>
    <row r="170" spans="14:16" ht="15.75" customHeight="1">
      <c r="N170" s="6"/>
      <c r="O170" s="7"/>
      <c r="P170" s="7"/>
    </row>
    <row r="171" spans="14:16" ht="15.75" customHeight="1">
      <c r="N171" s="6"/>
      <c r="O171" s="7"/>
      <c r="P171" s="7"/>
    </row>
    <row r="172" spans="14:16" ht="15.75" customHeight="1">
      <c r="N172" s="6"/>
      <c r="O172" s="35"/>
      <c r="P172" s="35"/>
    </row>
    <row r="173" spans="14:16" ht="30.75" customHeight="1">
      <c r="N173" s="6"/>
      <c r="O173" s="35"/>
      <c r="P173" s="35"/>
    </row>
    <row r="174" spans="14:16" ht="15.75" customHeight="1">
      <c r="N174" s="6"/>
      <c r="O174" s="6"/>
      <c r="P174" s="35"/>
    </row>
    <row r="175" spans="14:16" ht="15.75" customHeight="1">
      <c r="N175" s="6"/>
      <c r="O175" s="6"/>
      <c r="P175" s="35"/>
    </row>
    <row r="176" spans="14:16" ht="15.75" customHeight="1">
      <c r="N176" s="6"/>
      <c r="O176" s="6"/>
      <c r="P176" s="35"/>
    </row>
    <row r="177" spans="14:16" ht="15.75" customHeight="1">
      <c r="N177" s="36"/>
      <c r="O177" s="6"/>
      <c r="P177" s="35"/>
    </row>
    <row r="178" spans="14:17" ht="21" customHeight="1">
      <c r="N178" s="36"/>
      <c r="O178" s="36"/>
      <c r="P178" s="36"/>
      <c r="Q178" s="36"/>
    </row>
    <row r="179" spans="14:17" ht="21" customHeight="1">
      <c r="N179" s="36"/>
      <c r="O179" s="36"/>
      <c r="P179" s="36"/>
      <c r="Q179" s="36"/>
    </row>
    <row r="180" spans="14:17" ht="21" customHeight="1">
      <c r="N180" s="36"/>
      <c r="O180" s="36"/>
      <c r="P180" s="37"/>
      <c r="Q180" s="36"/>
    </row>
    <row r="181" spans="14:18" ht="21" customHeight="1">
      <c r="N181" s="36"/>
      <c r="O181" s="36"/>
      <c r="P181" s="37"/>
      <c r="Q181" s="36"/>
      <c r="R181" s="30"/>
    </row>
    <row r="182" spans="14:18" ht="19.5" customHeight="1">
      <c r="N182" s="36"/>
      <c r="O182" s="36"/>
      <c r="P182" s="36"/>
      <c r="Q182" s="36"/>
      <c r="R182" s="30"/>
    </row>
    <row r="183" ht="20.25" customHeight="1">
      <c r="N183" s="37"/>
    </row>
    <row r="184" ht="15">
      <c r="N184" s="37"/>
    </row>
    <row r="185" ht="15.75">
      <c r="N185" s="13"/>
    </row>
    <row r="186" ht="15.75">
      <c r="N186" s="13"/>
    </row>
    <row r="187" ht="15.75">
      <c r="N187" s="13"/>
    </row>
    <row r="188" ht="15.75">
      <c r="N188" s="13"/>
    </row>
    <row r="189" ht="15.75">
      <c r="N189" s="13"/>
    </row>
    <row r="191" ht="15.75" customHeight="1"/>
    <row r="192" ht="16.5" customHeight="1"/>
    <row r="193" ht="18" customHeight="1"/>
    <row r="194" spans="14:15" ht="15.75">
      <c r="N194" s="17"/>
      <c r="O194" s="17"/>
    </row>
    <row r="195" spans="14:15" ht="15.75">
      <c r="N195" s="17"/>
      <c r="O195" s="17"/>
    </row>
    <row r="196" spans="14:15" ht="15.75">
      <c r="N196" s="17"/>
      <c r="O196" s="17"/>
    </row>
    <row r="197" spans="14:15" ht="15.75">
      <c r="N197" s="17"/>
      <c r="O197" s="17"/>
    </row>
    <row r="198" spans="14:15" ht="15.75">
      <c r="N198" s="17"/>
      <c r="O198" s="17"/>
    </row>
    <row r="199" spans="14:15" ht="15.75">
      <c r="N199" s="17"/>
      <c r="O199" s="17"/>
    </row>
    <row r="200" spans="14:15" ht="15.75">
      <c r="N200" s="17"/>
      <c r="O200" s="18"/>
    </row>
    <row r="201" spans="14:21" ht="18">
      <c r="N201" s="17"/>
      <c r="O201" s="17"/>
      <c r="P201" s="19"/>
      <c r="Q201" s="19"/>
      <c r="R201" s="19"/>
      <c r="S201" s="19"/>
      <c r="T201" s="19"/>
      <c r="U201" s="19"/>
    </row>
    <row r="202" spans="14:21" ht="18">
      <c r="N202" s="16"/>
      <c r="O202" s="18"/>
      <c r="P202" s="19"/>
      <c r="Q202" s="19"/>
      <c r="R202" s="19"/>
      <c r="S202" s="19"/>
      <c r="T202" s="19"/>
      <c r="U202" s="19"/>
    </row>
    <row r="203" ht="18" customHeight="1"/>
    <row r="204" ht="18" customHeight="1"/>
    <row r="205" spans="14:15" ht="15.75">
      <c r="N205" s="13"/>
      <c r="O205" s="13"/>
    </row>
    <row r="206" spans="14:15" ht="15.75">
      <c r="N206" s="13"/>
      <c r="O206" s="13"/>
    </row>
    <row r="207" spans="14:15" ht="15.75">
      <c r="N207" s="13"/>
      <c r="O207" s="13"/>
    </row>
    <row r="208" spans="14:15" ht="15.75">
      <c r="N208" s="14"/>
      <c r="O208" s="15"/>
    </row>
    <row r="209" spans="14:15" ht="15.75">
      <c r="N209" s="16"/>
      <c r="O209" s="17"/>
    </row>
    <row r="210" spans="14:15" ht="15.75">
      <c r="N210" s="13"/>
      <c r="O210" s="13"/>
    </row>
    <row r="211" spans="14:15" ht="15.75">
      <c r="N211" s="13"/>
      <c r="O211" s="13"/>
    </row>
    <row r="212" spans="14:15" ht="15.75">
      <c r="N212" s="13"/>
      <c r="O212" s="13"/>
    </row>
    <row r="213" spans="14:15" ht="15.75">
      <c r="N213" s="13"/>
      <c r="O213" s="13"/>
    </row>
    <row r="214" spans="14:15" ht="15.75">
      <c r="N214" s="13"/>
      <c r="O214" s="13"/>
    </row>
    <row r="215" spans="14:15" ht="15.75">
      <c r="N215" s="14"/>
      <c r="O215" s="14"/>
    </row>
    <row r="216" spans="14:15" ht="15.75">
      <c r="N216" s="13"/>
      <c r="O216" s="13"/>
    </row>
    <row r="217" spans="14:15" ht="15.75">
      <c r="N217" s="13"/>
      <c r="O217" s="13"/>
    </row>
    <row r="218" spans="14:15" ht="15.75">
      <c r="N218" s="13"/>
      <c r="O218" s="13"/>
    </row>
    <row r="219" spans="1:15" s="48" customFormat="1" ht="15.75">
      <c r="A219" s="3"/>
      <c r="B219" s="44"/>
      <c r="C219" s="44"/>
      <c r="D219" s="44"/>
      <c r="E219" s="47"/>
      <c r="F219" s="47"/>
      <c r="G219" s="45"/>
      <c r="H219" s="44"/>
      <c r="I219" s="44"/>
      <c r="J219" s="44"/>
      <c r="K219" s="44"/>
      <c r="L219" s="44"/>
      <c r="M219" s="3"/>
      <c r="N219" s="13"/>
      <c r="O219" s="13"/>
    </row>
    <row r="220" spans="1:15" s="48" customFormat="1" ht="15.75">
      <c r="A220" s="3"/>
      <c r="B220" s="44"/>
      <c r="C220" s="44"/>
      <c r="D220" s="44"/>
      <c r="E220" s="47"/>
      <c r="F220" s="47"/>
      <c r="G220" s="45"/>
      <c r="H220" s="44"/>
      <c r="I220" s="44"/>
      <c r="J220" s="44"/>
      <c r="K220" s="44"/>
      <c r="L220" s="44"/>
      <c r="M220" s="3"/>
      <c r="N220" s="13"/>
      <c r="O220" s="13"/>
    </row>
    <row r="221" spans="14:15" ht="15.75">
      <c r="N221" s="14"/>
      <c r="O221" s="15"/>
    </row>
    <row r="222" spans="14:15" ht="15">
      <c r="N222" s="7"/>
      <c r="O222" s="15"/>
    </row>
    <row r="223" spans="14:15" ht="16.5" customHeight="1">
      <c r="N223" s="7"/>
      <c r="O223" s="14"/>
    </row>
    <row r="235" ht="22.5" customHeight="1"/>
    <row r="236" ht="18.75" customHeight="1"/>
    <row r="237" ht="19.5" customHeight="1"/>
  </sheetData>
  <sheetProtection password="CC3D" sheet="1"/>
  <mergeCells count="1">
    <mergeCell ref="A1:L1"/>
  </mergeCells>
  <printOptions/>
  <pageMargins left="0.7874015748031497" right="0" top="0.11811023622047245" bottom="0.07874015748031496" header="0" footer="0"/>
  <pageSetup horizontalDpi="120" verticalDpi="120" orientation="landscape" paperSize="3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2014-12-23T12:25:23Z</cp:lastPrinted>
  <dcterms:created xsi:type="dcterms:W3CDTF">2002-05-30T07:59:15Z</dcterms:created>
  <dcterms:modified xsi:type="dcterms:W3CDTF">2015-12-08T09:24:01Z</dcterms:modified>
  <cp:category/>
  <cp:version/>
  <cp:contentType/>
  <cp:contentStatus/>
</cp:coreProperties>
</file>